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4DA70D1D-C464-4B40-AD67-B90F339C81B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L356" i="1" s="1"/>
  <c r="K357" i="1"/>
  <c r="J357" i="1"/>
  <c r="J356" i="1" s="1"/>
  <c r="I357" i="1"/>
  <c r="I356" i="1" s="1"/>
  <c r="K356" i="1"/>
  <c r="L354" i="1"/>
  <c r="L353" i="1" s="1"/>
  <c r="K354" i="1"/>
  <c r="J354" i="1"/>
  <c r="J353" i="1" s="1"/>
  <c r="I354" i="1"/>
  <c r="I353" i="1" s="1"/>
  <c r="K353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L338" i="1" s="1"/>
  <c r="K339" i="1"/>
  <c r="J339" i="1"/>
  <c r="J338" i="1" s="1"/>
  <c r="I339" i="1"/>
  <c r="I338" i="1" s="1"/>
  <c r="K338" i="1"/>
  <c r="L335" i="1"/>
  <c r="K335" i="1"/>
  <c r="J335" i="1"/>
  <c r="I335" i="1"/>
  <c r="L332" i="1"/>
  <c r="K332" i="1"/>
  <c r="J332" i="1"/>
  <c r="I332" i="1"/>
  <c r="L330" i="1"/>
  <c r="L329" i="1" s="1"/>
  <c r="K330" i="1"/>
  <c r="J330" i="1"/>
  <c r="J329" i="1" s="1"/>
  <c r="I330" i="1"/>
  <c r="I329" i="1" s="1"/>
  <c r="I328" i="1" s="1"/>
  <c r="K329" i="1"/>
  <c r="K328" i="1" s="1"/>
  <c r="L325" i="1"/>
  <c r="K325" i="1"/>
  <c r="K324" i="1" s="1"/>
  <c r="J325" i="1"/>
  <c r="I325" i="1"/>
  <c r="L324" i="1"/>
  <c r="J324" i="1"/>
  <c r="I324" i="1"/>
  <c r="L322" i="1"/>
  <c r="K322" i="1"/>
  <c r="K321" i="1" s="1"/>
  <c r="J322" i="1"/>
  <c r="I322" i="1"/>
  <c r="L321" i="1"/>
  <c r="J321" i="1"/>
  <c r="I321" i="1"/>
  <c r="L319" i="1"/>
  <c r="K319" i="1"/>
  <c r="K318" i="1" s="1"/>
  <c r="J319" i="1"/>
  <c r="I319" i="1"/>
  <c r="L318" i="1"/>
  <c r="J318" i="1"/>
  <c r="I318" i="1"/>
  <c r="L315" i="1"/>
  <c r="K315" i="1"/>
  <c r="K314" i="1" s="1"/>
  <c r="J315" i="1"/>
  <c r="I315" i="1"/>
  <c r="L314" i="1"/>
  <c r="J314" i="1"/>
  <c r="I314" i="1"/>
  <c r="L311" i="1"/>
  <c r="K311" i="1"/>
  <c r="K310" i="1" s="1"/>
  <c r="J311" i="1"/>
  <c r="I311" i="1"/>
  <c r="L310" i="1"/>
  <c r="J310" i="1"/>
  <c r="I310" i="1"/>
  <c r="L307" i="1"/>
  <c r="K307" i="1"/>
  <c r="K306" i="1" s="1"/>
  <c r="J307" i="1"/>
  <c r="I307" i="1"/>
  <c r="L306" i="1"/>
  <c r="J306" i="1"/>
  <c r="I306" i="1"/>
  <c r="L303" i="1"/>
  <c r="K303" i="1"/>
  <c r="J303" i="1"/>
  <c r="I303" i="1"/>
  <c r="L300" i="1"/>
  <c r="K300" i="1"/>
  <c r="J300" i="1"/>
  <c r="I300" i="1"/>
  <c r="I297" i="1" s="1"/>
  <c r="I296" i="1" s="1"/>
  <c r="L298" i="1"/>
  <c r="K298" i="1"/>
  <c r="K297" i="1" s="1"/>
  <c r="J298" i="1"/>
  <c r="I298" i="1"/>
  <c r="L297" i="1"/>
  <c r="L296" i="1" s="1"/>
  <c r="J297" i="1"/>
  <c r="J296" i="1" s="1"/>
  <c r="L292" i="1"/>
  <c r="K292" i="1"/>
  <c r="K291" i="1" s="1"/>
  <c r="J292" i="1"/>
  <c r="I292" i="1"/>
  <c r="L291" i="1"/>
  <c r="J291" i="1"/>
  <c r="I291" i="1"/>
  <c r="L289" i="1"/>
  <c r="K289" i="1"/>
  <c r="K288" i="1" s="1"/>
  <c r="J289" i="1"/>
  <c r="I289" i="1"/>
  <c r="L288" i="1"/>
  <c r="J288" i="1"/>
  <c r="I288" i="1"/>
  <c r="L286" i="1"/>
  <c r="K286" i="1"/>
  <c r="K285" i="1" s="1"/>
  <c r="J286" i="1"/>
  <c r="I286" i="1"/>
  <c r="L285" i="1"/>
  <c r="J285" i="1"/>
  <c r="I285" i="1"/>
  <c r="L282" i="1"/>
  <c r="K282" i="1"/>
  <c r="K281" i="1" s="1"/>
  <c r="J282" i="1"/>
  <c r="I282" i="1"/>
  <c r="L281" i="1"/>
  <c r="J281" i="1"/>
  <c r="I281" i="1"/>
  <c r="L278" i="1"/>
  <c r="K278" i="1"/>
  <c r="K277" i="1" s="1"/>
  <c r="J278" i="1"/>
  <c r="I278" i="1"/>
  <c r="L277" i="1"/>
  <c r="J277" i="1"/>
  <c r="I277" i="1"/>
  <c r="L274" i="1"/>
  <c r="K274" i="1"/>
  <c r="K273" i="1" s="1"/>
  <c r="J274" i="1"/>
  <c r="I274" i="1"/>
  <c r="L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K264" i="1" s="1"/>
  <c r="J265" i="1"/>
  <c r="J264" i="1" s="1"/>
  <c r="J263" i="1" s="1"/>
  <c r="I265" i="1"/>
  <c r="L264" i="1"/>
  <c r="L263" i="1" s="1"/>
  <c r="I264" i="1"/>
  <c r="I263" i="1" s="1"/>
  <c r="L260" i="1"/>
  <c r="L259" i="1" s="1"/>
  <c r="K260" i="1"/>
  <c r="J260" i="1"/>
  <c r="I260" i="1"/>
  <c r="I259" i="1" s="1"/>
  <c r="K259" i="1"/>
  <c r="J259" i="1"/>
  <c r="L257" i="1"/>
  <c r="L256" i="1" s="1"/>
  <c r="K257" i="1"/>
  <c r="J257" i="1"/>
  <c r="I257" i="1"/>
  <c r="I256" i="1" s="1"/>
  <c r="K256" i="1"/>
  <c r="J256" i="1"/>
  <c r="L254" i="1"/>
  <c r="L253" i="1" s="1"/>
  <c r="K254" i="1"/>
  <c r="J254" i="1"/>
  <c r="J253" i="1" s="1"/>
  <c r="I254" i="1"/>
  <c r="I253" i="1" s="1"/>
  <c r="K253" i="1"/>
  <c r="L250" i="1"/>
  <c r="L249" i="1" s="1"/>
  <c r="K250" i="1"/>
  <c r="J250" i="1"/>
  <c r="J249" i="1" s="1"/>
  <c r="I250" i="1"/>
  <c r="I249" i="1" s="1"/>
  <c r="K249" i="1"/>
  <c r="L246" i="1"/>
  <c r="L245" i="1" s="1"/>
  <c r="K246" i="1"/>
  <c r="J246" i="1"/>
  <c r="J245" i="1" s="1"/>
  <c r="I246" i="1"/>
  <c r="I245" i="1" s="1"/>
  <c r="K245" i="1"/>
  <c r="L242" i="1"/>
  <c r="L241" i="1" s="1"/>
  <c r="K242" i="1"/>
  <c r="J242" i="1"/>
  <c r="J241" i="1" s="1"/>
  <c r="I242" i="1"/>
  <c r="I241" i="1" s="1"/>
  <c r="K241" i="1"/>
  <c r="L238" i="1"/>
  <c r="K238" i="1"/>
  <c r="J238" i="1"/>
  <c r="I238" i="1"/>
  <c r="L235" i="1"/>
  <c r="K235" i="1"/>
  <c r="J235" i="1"/>
  <c r="I235" i="1"/>
  <c r="L233" i="1"/>
  <c r="L232" i="1" s="1"/>
  <c r="K233" i="1"/>
  <c r="J233" i="1"/>
  <c r="J232" i="1" s="1"/>
  <c r="I233" i="1"/>
  <c r="I232" i="1" s="1"/>
  <c r="K232" i="1"/>
  <c r="K231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L222" i="1"/>
  <c r="K222" i="1"/>
  <c r="K221" i="1" s="1"/>
  <c r="K220" i="1" s="1"/>
  <c r="J222" i="1"/>
  <c r="I222" i="1"/>
  <c r="L221" i="1"/>
  <c r="L220" i="1" s="1"/>
  <c r="J221" i="1"/>
  <c r="J220" i="1" s="1"/>
  <c r="I221" i="1"/>
  <c r="I220" i="1" s="1"/>
  <c r="L213" i="1"/>
  <c r="L212" i="1" s="1"/>
  <c r="K213" i="1"/>
  <c r="J213" i="1"/>
  <c r="J212" i="1" s="1"/>
  <c r="I213" i="1"/>
  <c r="I212" i="1" s="1"/>
  <c r="K212" i="1"/>
  <c r="L210" i="1"/>
  <c r="L209" i="1" s="1"/>
  <c r="L208" i="1" s="1"/>
  <c r="K210" i="1"/>
  <c r="J210" i="1"/>
  <c r="J209" i="1" s="1"/>
  <c r="I210" i="1"/>
  <c r="I209" i="1" s="1"/>
  <c r="I208" i="1" s="1"/>
  <c r="K209" i="1"/>
  <c r="K208" i="1" s="1"/>
  <c r="L203" i="1"/>
  <c r="K203" i="1"/>
  <c r="K202" i="1" s="1"/>
  <c r="K201" i="1" s="1"/>
  <c r="J203" i="1"/>
  <c r="I203" i="1"/>
  <c r="L202" i="1"/>
  <c r="L201" i="1" s="1"/>
  <c r="J202" i="1"/>
  <c r="J201" i="1" s="1"/>
  <c r="I202" i="1"/>
  <c r="I201" i="1" s="1"/>
  <c r="L199" i="1"/>
  <c r="L198" i="1" s="1"/>
  <c r="K199" i="1"/>
  <c r="J199" i="1"/>
  <c r="J198" i="1" s="1"/>
  <c r="I199" i="1"/>
  <c r="I198" i="1" s="1"/>
  <c r="K198" i="1"/>
  <c r="L194" i="1"/>
  <c r="L193" i="1" s="1"/>
  <c r="K194" i="1"/>
  <c r="J194" i="1"/>
  <c r="J193" i="1" s="1"/>
  <c r="I194" i="1"/>
  <c r="I193" i="1" s="1"/>
  <c r="K193" i="1"/>
  <c r="P188" i="1"/>
  <c r="O188" i="1"/>
  <c r="N188" i="1"/>
  <c r="M188" i="1"/>
  <c r="L188" i="1"/>
  <c r="K188" i="1"/>
  <c r="K187" i="1" s="1"/>
  <c r="J188" i="1"/>
  <c r="I188" i="1"/>
  <c r="L187" i="1"/>
  <c r="J187" i="1"/>
  <c r="I187" i="1"/>
  <c r="L183" i="1"/>
  <c r="K183" i="1"/>
  <c r="K182" i="1" s="1"/>
  <c r="J183" i="1"/>
  <c r="I183" i="1"/>
  <c r="L182" i="1"/>
  <c r="J182" i="1"/>
  <c r="I182" i="1"/>
  <c r="L180" i="1"/>
  <c r="K180" i="1"/>
  <c r="K179" i="1" s="1"/>
  <c r="J180" i="1"/>
  <c r="I180" i="1"/>
  <c r="L179" i="1"/>
  <c r="J179" i="1"/>
  <c r="I179" i="1"/>
  <c r="L172" i="1"/>
  <c r="L171" i="1" s="1"/>
  <c r="K172" i="1"/>
  <c r="J172" i="1"/>
  <c r="J171" i="1" s="1"/>
  <c r="I172" i="1"/>
  <c r="I171" i="1" s="1"/>
  <c r="K171" i="1"/>
  <c r="L167" i="1"/>
  <c r="L166" i="1" s="1"/>
  <c r="K167" i="1"/>
  <c r="J167" i="1"/>
  <c r="J166" i="1" s="1"/>
  <c r="J165" i="1" s="1"/>
  <c r="I167" i="1"/>
  <c r="I166" i="1" s="1"/>
  <c r="I165" i="1" s="1"/>
  <c r="K166" i="1"/>
  <c r="K165" i="1" s="1"/>
  <c r="L163" i="1"/>
  <c r="K163" i="1"/>
  <c r="K162" i="1" s="1"/>
  <c r="K161" i="1" s="1"/>
  <c r="J163" i="1"/>
  <c r="I163" i="1"/>
  <c r="L162" i="1"/>
  <c r="L161" i="1" s="1"/>
  <c r="J162" i="1"/>
  <c r="J161" i="1" s="1"/>
  <c r="J160" i="1" s="1"/>
  <c r="I162" i="1"/>
  <c r="I161" i="1" s="1"/>
  <c r="I160" i="1" s="1"/>
  <c r="L158" i="1"/>
  <c r="K158" i="1"/>
  <c r="K157" i="1" s="1"/>
  <c r="J158" i="1"/>
  <c r="I158" i="1"/>
  <c r="L157" i="1"/>
  <c r="J157" i="1"/>
  <c r="I157" i="1"/>
  <c r="L153" i="1"/>
  <c r="K153" i="1"/>
  <c r="K152" i="1" s="1"/>
  <c r="K151" i="1" s="1"/>
  <c r="K150" i="1" s="1"/>
  <c r="J153" i="1"/>
  <c r="I153" i="1"/>
  <c r="L152" i="1"/>
  <c r="L151" i="1" s="1"/>
  <c r="L150" i="1" s="1"/>
  <c r="J152" i="1"/>
  <c r="I152" i="1"/>
  <c r="I151" i="1" s="1"/>
  <c r="I150" i="1" s="1"/>
  <c r="J151" i="1"/>
  <c r="J150" i="1"/>
  <c r="L147" i="1"/>
  <c r="K147" i="1"/>
  <c r="K146" i="1" s="1"/>
  <c r="K145" i="1" s="1"/>
  <c r="J147" i="1"/>
  <c r="I147" i="1"/>
  <c r="L146" i="1"/>
  <c r="L145" i="1" s="1"/>
  <c r="J146" i="1"/>
  <c r="J145" i="1" s="1"/>
  <c r="I146" i="1"/>
  <c r="I145" i="1" s="1"/>
  <c r="L143" i="1"/>
  <c r="L142" i="1" s="1"/>
  <c r="K143" i="1"/>
  <c r="J143" i="1"/>
  <c r="J142" i="1" s="1"/>
  <c r="I143" i="1"/>
  <c r="I142" i="1" s="1"/>
  <c r="K142" i="1"/>
  <c r="L139" i="1"/>
  <c r="L138" i="1" s="1"/>
  <c r="L137" i="1" s="1"/>
  <c r="K139" i="1"/>
  <c r="J139" i="1"/>
  <c r="I139" i="1"/>
  <c r="I138" i="1" s="1"/>
  <c r="I137" i="1" s="1"/>
  <c r="K138" i="1"/>
  <c r="K137" i="1" s="1"/>
  <c r="J138" i="1"/>
  <c r="J137" i="1"/>
  <c r="L134" i="1"/>
  <c r="K134" i="1"/>
  <c r="K133" i="1" s="1"/>
  <c r="K132" i="1" s="1"/>
  <c r="J134" i="1"/>
  <c r="I134" i="1"/>
  <c r="L133" i="1"/>
  <c r="L132" i="1" s="1"/>
  <c r="L131" i="1" s="1"/>
  <c r="J133" i="1"/>
  <c r="J132" i="1" s="1"/>
  <c r="J131" i="1" s="1"/>
  <c r="I133" i="1"/>
  <c r="I132" i="1" s="1"/>
  <c r="L129" i="1"/>
  <c r="K129" i="1"/>
  <c r="K128" i="1" s="1"/>
  <c r="K127" i="1" s="1"/>
  <c r="J129" i="1"/>
  <c r="I129" i="1"/>
  <c r="L128" i="1"/>
  <c r="L127" i="1" s="1"/>
  <c r="J128" i="1"/>
  <c r="I128" i="1"/>
  <c r="I127" i="1" s="1"/>
  <c r="J127" i="1"/>
  <c r="L125" i="1"/>
  <c r="L124" i="1" s="1"/>
  <c r="L123" i="1" s="1"/>
  <c r="K125" i="1"/>
  <c r="J125" i="1"/>
  <c r="I125" i="1"/>
  <c r="I124" i="1" s="1"/>
  <c r="I123" i="1" s="1"/>
  <c r="K124" i="1"/>
  <c r="K123" i="1" s="1"/>
  <c r="J124" i="1"/>
  <c r="J123" i="1" s="1"/>
  <c r="L121" i="1"/>
  <c r="K121" i="1"/>
  <c r="K120" i="1" s="1"/>
  <c r="K119" i="1" s="1"/>
  <c r="J121" i="1"/>
  <c r="J120" i="1" s="1"/>
  <c r="J119" i="1" s="1"/>
  <c r="I121" i="1"/>
  <c r="L120" i="1"/>
  <c r="L119" i="1" s="1"/>
  <c r="I120" i="1"/>
  <c r="I119" i="1" s="1"/>
  <c r="L117" i="1"/>
  <c r="L116" i="1" s="1"/>
  <c r="L115" i="1" s="1"/>
  <c r="K117" i="1"/>
  <c r="J117" i="1"/>
  <c r="I117" i="1"/>
  <c r="I116" i="1" s="1"/>
  <c r="I115" i="1" s="1"/>
  <c r="K116" i="1"/>
  <c r="K115" i="1" s="1"/>
  <c r="J116" i="1"/>
  <c r="J115" i="1" s="1"/>
  <c r="L112" i="1"/>
  <c r="K112" i="1"/>
  <c r="K111" i="1" s="1"/>
  <c r="K110" i="1" s="1"/>
  <c r="J112" i="1"/>
  <c r="J111" i="1" s="1"/>
  <c r="J110" i="1" s="1"/>
  <c r="I112" i="1"/>
  <c r="L111" i="1"/>
  <c r="L110" i="1" s="1"/>
  <c r="L109" i="1" s="1"/>
  <c r="I111" i="1"/>
  <c r="I110" i="1" s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L100" i="1" s="1"/>
  <c r="I101" i="1"/>
  <c r="I100" i="1" s="1"/>
  <c r="L97" i="1"/>
  <c r="L96" i="1" s="1"/>
  <c r="L95" i="1" s="1"/>
  <c r="K97" i="1"/>
  <c r="J97" i="1"/>
  <c r="I97" i="1"/>
  <c r="I96" i="1" s="1"/>
  <c r="I95" i="1" s="1"/>
  <c r="K96" i="1"/>
  <c r="K95" i="1" s="1"/>
  <c r="J96" i="1"/>
  <c r="J95" i="1" s="1"/>
  <c r="L92" i="1"/>
  <c r="K92" i="1"/>
  <c r="K91" i="1" s="1"/>
  <c r="K90" i="1" s="1"/>
  <c r="K89" i="1" s="1"/>
  <c r="J92" i="1"/>
  <c r="J91" i="1" s="1"/>
  <c r="J90" i="1" s="1"/>
  <c r="J89" i="1" s="1"/>
  <c r="I92" i="1"/>
  <c r="L91" i="1"/>
  <c r="L90" i="1" s="1"/>
  <c r="L89" i="1" s="1"/>
  <c r="I91" i="1"/>
  <c r="I90" i="1" s="1"/>
  <c r="I89" i="1" s="1"/>
  <c r="L85" i="1"/>
  <c r="K85" i="1"/>
  <c r="K84" i="1" s="1"/>
  <c r="K83" i="1" s="1"/>
  <c r="K82" i="1" s="1"/>
  <c r="J85" i="1"/>
  <c r="J84" i="1" s="1"/>
  <c r="J83" i="1" s="1"/>
  <c r="J82" i="1" s="1"/>
  <c r="I85" i="1"/>
  <c r="L84" i="1"/>
  <c r="L83" i="1" s="1"/>
  <c r="L82" i="1" s="1"/>
  <c r="I84" i="1"/>
  <c r="I83" i="1" s="1"/>
  <c r="I82" i="1" s="1"/>
  <c r="L80" i="1"/>
  <c r="K80" i="1"/>
  <c r="K79" i="1" s="1"/>
  <c r="K78" i="1" s="1"/>
  <c r="J80" i="1"/>
  <c r="J79" i="1" s="1"/>
  <c r="J78" i="1" s="1"/>
  <c r="I80" i="1"/>
  <c r="L79" i="1"/>
  <c r="L78" i="1" s="1"/>
  <c r="I79" i="1"/>
  <c r="I78" i="1" s="1"/>
  <c r="L74" i="1"/>
  <c r="L73" i="1" s="1"/>
  <c r="K74" i="1"/>
  <c r="J74" i="1"/>
  <c r="I74" i="1"/>
  <c r="I73" i="1" s="1"/>
  <c r="K73" i="1"/>
  <c r="J73" i="1"/>
  <c r="L69" i="1"/>
  <c r="L68" i="1" s="1"/>
  <c r="K69" i="1"/>
  <c r="J69" i="1"/>
  <c r="I69" i="1"/>
  <c r="I68" i="1" s="1"/>
  <c r="K68" i="1"/>
  <c r="J68" i="1"/>
  <c r="L64" i="1"/>
  <c r="L63" i="1" s="1"/>
  <c r="K64" i="1"/>
  <c r="J64" i="1"/>
  <c r="I64" i="1"/>
  <c r="I63" i="1" s="1"/>
  <c r="K63" i="1"/>
  <c r="K62" i="1" s="1"/>
  <c r="K61" i="1" s="1"/>
  <c r="J63" i="1"/>
  <c r="J62" i="1" s="1"/>
  <c r="J61" i="1" s="1"/>
  <c r="L45" i="1"/>
  <c r="L44" i="1" s="1"/>
  <c r="L43" i="1" s="1"/>
  <c r="L42" i="1" s="1"/>
  <c r="K45" i="1"/>
  <c r="J45" i="1"/>
  <c r="I45" i="1"/>
  <c r="I44" i="1" s="1"/>
  <c r="I43" i="1" s="1"/>
  <c r="I42" i="1" s="1"/>
  <c r="K44" i="1"/>
  <c r="K43" i="1" s="1"/>
  <c r="K42" i="1" s="1"/>
  <c r="J44" i="1"/>
  <c r="J43" i="1"/>
  <c r="J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L32" i="1" s="1"/>
  <c r="L31" i="1" s="1"/>
  <c r="K34" i="1"/>
  <c r="J34" i="1"/>
  <c r="J33" i="1" s="1"/>
  <c r="J32" i="1" s="1"/>
  <c r="I34" i="1"/>
  <c r="I33" i="1" s="1"/>
  <c r="I32" i="1" s="1"/>
  <c r="I31" i="1" s="1"/>
  <c r="K33" i="1"/>
  <c r="K32" i="1" s="1"/>
  <c r="K31" i="1" s="1"/>
  <c r="L295" i="1" l="1"/>
  <c r="J328" i="1"/>
  <c r="J295" i="1" s="1"/>
  <c r="J109" i="1"/>
  <c r="I178" i="1"/>
  <c r="I177" i="1" s="1"/>
  <c r="K230" i="1"/>
  <c r="I62" i="1"/>
  <c r="I61" i="1" s="1"/>
  <c r="I30" i="1" s="1"/>
  <c r="K109" i="1"/>
  <c r="J178" i="1"/>
  <c r="J177" i="1" s="1"/>
  <c r="I231" i="1"/>
  <c r="I230" i="1" s="1"/>
  <c r="K263" i="1"/>
  <c r="K296" i="1"/>
  <c r="K295" i="1" s="1"/>
  <c r="L328" i="1"/>
  <c r="J31" i="1"/>
  <c r="J30" i="1" s="1"/>
  <c r="L62" i="1"/>
  <c r="L61" i="1" s="1"/>
  <c r="L30" i="1" s="1"/>
  <c r="K160" i="1"/>
  <c r="K30" i="1" s="1"/>
  <c r="J208" i="1"/>
  <c r="L231" i="1"/>
  <c r="L230" i="1" s="1"/>
  <c r="K131" i="1"/>
  <c r="L165" i="1"/>
  <c r="L160" i="1" s="1"/>
  <c r="L178" i="1"/>
  <c r="L177" i="1" s="1"/>
  <c r="J231" i="1"/>
  <c r="J230" i="1" s="1"/>
  <c r="I295" i="1"/>
  <c r="I109" i="1"/>
  <c r="I131" i="1"/>
  <c r="K178" i="1"/>
  <c r="K177" i="1" s="1"/>
  <c r="K360" i="1" l="1"/>
  <c r="I360" i="1"/>
  <c r="J176" i="1"/>
  <c r="J360" i="1"/>
  <c r="L176" i="1"/>
  <c r="L360" i="1" s="1"/>
  <c r="K176" i="1"/>
  <c r="I176" i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<sst xmlns="http://schemas.openxmlformats.org/spreadsheetml/2006/main" count="387" uniqueCount="241">
  <si>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</si>
  <si>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</si>
  <si>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</si>
  <si>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</si>
  <si>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</si>
  <si>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</si>
  <si>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</si>
  <si>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</si>
  <si>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</si>
  <si>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</si>
  <si>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</si>
  <si>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</si>
  <si>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</si>
  <si>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</si>
  <si>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</si>
  <si>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</si>
  <si>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</si>
  <si>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</si>
  <si>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</si>
  <si>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</si>
  <si>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</si>
  <si>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</si>
  <si>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</si>
  <si>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</si>
  <si>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</si>
  <si>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</si>
  <si>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</si>
  <si>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</si>
  <si>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</si>
  <si>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</si>
  <si>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</si>
  <si>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</si>
  <si>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</si>
  <si>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</si>
  <si>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</si>
  <si>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</si>
  <si>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</si>
  <si>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</si>
  <si>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</si>
  <si>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</si>
  <si>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</si>
  <si>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</si>
  <si>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</si>
  <si>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</si>
  <si>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</si>
  <si>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</si>
  <si>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</si>
  <si>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</si>
  <si>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</si>
  <si>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</si>
  <si>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</si>
  <si>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</si>
  <si>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</si>
  <si>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</si>
  <si>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</si>
  <si>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</si>
  <si>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</si>
  <si>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</si>
  <si>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</si>
  <si>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</si>
  <si>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</si>
  <si>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</si>
  <si>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</si>
  <si>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</si>
  <si>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</si>
  <si>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</si>
  <si>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</si>
  <si>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</si>
  <si>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</si>
  <si>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</si>
  <si>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</si>
  <si>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</si>
  <si>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</si>
  <si>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</si>
  <si>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</si>
  <si>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</si>
  <si>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</si>
  <si>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</si>
  <si>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</si>
  <si>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</si>
  <si>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</si>
  <si>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</si>
  <si>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</si>
  <si>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</si>
  <si>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</si>
  <si>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</si>
  <si>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</si>
  <si>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</si>
  <si>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</si>
  <si>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</si>
  <si>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</si>
  <si>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</si>
  <si>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</si>
  <si>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</si>
  <si>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</si>
  <si>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</si>
  <si>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</si>
  <si>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</si>
  <si>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</si>
  <si>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</si>
  <si>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</si>
  <si>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</si>
  <si>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</si>
  <si>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</si>
  <si>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</si>
  <si>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</si>
  <si>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</si>
  <si>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</si>
  <si>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</si>
  <si>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</si>
  <si>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</si>
  <si>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</si>
  <si>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</si>
  <si>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</si>
  <si>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</si>
  <si>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</si>
  <si>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</si>
  <si>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</si>
  <si>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</si>
  <si>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</si>
  <si>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</si>
  <si>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</si>
  <si>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</si>
  <si>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</si>
  <si>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</si>
  <si>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</si>
  <si>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</si>
  <si>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</si>
  <si>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</si>
  <si>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</si>
  <si>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</si>
  <si>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</si>
  <si>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</si>
  <si>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</si>
  <si>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</si>
  <si>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</si>
  <si>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</si>
  <si>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</si>
  <si>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</si>
  <si>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</si>
  <si>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</si>
  <si>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</si>
  <si>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</si>
  <si>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</si>
  <si>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</si>
  <si>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</si>
  <si>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</si>
  <si>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</si>
  <si>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</si>
  <si>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</si>
  <si>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</si>
  <si>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</si>
  <si>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</si>
  <si>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</si>
  <si>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</si>
  <si>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</si>
  <si>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</si>
  <si>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</si>
  <si>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</si>
  <si>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</si>
  <si>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</si>
  <si>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</si>
  <si>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</si>
  <si>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</si>
  <si>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</si>
  <si>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</si>
  <si>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</si>
  <si>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</si>
  <si>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</si>
  <si>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</si>
  <si>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</si>
  <si>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</si>
  <si>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</si>
  <si>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</si>
  <si>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</si>
  <si>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</si>
  <si>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</si>
  <si>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</si>
  <si>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</si>
  <si>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</si>
  <si>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</si>
  <si>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</si>
  <si>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</si>
  <si>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</si>
  <si>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</si>
  <si>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</si>
  <si>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</si>
  <si>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</si>
  <si>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</si>
  <si>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</si>
  <si>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</si>
  <si>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</si>
  <si>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</si>
  <si>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</si>
  <si>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</si>
  <si>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</si>
  <si>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</si>
  <si>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</si>
  <si>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</si>
  <si>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</si>
  <si>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</si>
  <si>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</si>
  <si>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</si>
  <si>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</si>
  <si>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</si>
  <si>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</si>
  <si>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</si>
  <si>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</si>
  <si>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</si>
  <si>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</si>
  <si>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</si>
  <si>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</si>
  <si>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</si>
  <si>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</si>
  <si>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</si>
  <si>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</si>
  <si>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</si>
  <si>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</si>
  <si>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</si>
  <si>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</si>
  <si>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</si>
  <si>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</si>
  <si>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</si>
  <si>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</si>
  <si>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</si>
  <si>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</si>
  <si>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</si>
  <si>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</si>
  <si>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</si>
  <si>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</si>
  <si>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</si>
  <si>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</si>
  <si>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</si>
  <si>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</si>
  <si>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Direktorė</t>
  </si>
  <si>
    <t>Lina Petrauskienė</t>
  </si>
  <si>
    <t>2020 M. GRUODŽIO MĖN. 31 D.</t>
  </si>
  <si>
    <t>4 ketvirtis</t>
  </si>
  <si>
    <t>2021.01.06 Nr.________________</t>
  </si>
  <si>
    <t>S</t>
  </si>
  <si>
    <t>Pajamos už paslaugas ir nuomą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</si>
</sst>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21" customWidth="1"/>
    <col min="7" max="7" width="24.8867187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25"/>
      <c r="H1" s="126"/>
      <c r="I1" s="2"/>
      <c r="J1" s="122" t="s">
        <v>0</v>
      </c>
      <c r="K1" s="122"/>
      <c r="L1" s="122"/>
      <c r="M1" s="127"/>
      <c r="N1" s="122"/>
      <c r="O1" s="122"/>
      <c r="P1" s="122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6"/>
      <c r="I2"/>
      <c r="J2" s="122" t="s">
        <v>1</v>
      </c>
      <c r="K2" s="122"/>
      <c r="L2" s="122"/>
      <c r="M2" s="127"/>
      <c r="N2" s="122"/>
      <c r="O2" s="122"/>
      <c r="P2" s="12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6"/>
      <c r="J3" s="122" t="s">
        <v>2</v>
      </c>
      <c r="K3" s="122"/>
      <c r="L3" s="122"/>
      <c r="M3" s="127"/>
      <c r="N3" s="122"/>
      <c r="O3" s="122"/>
      <c r="P3" s="12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8" t="s">
        <v>3</v>
      </c>
      <c r="H4" s="126"/>
      <c r="I4"/>
      <c r="J4" s="122" t="s">
        <v>4</v>
      </c>
      <c r="K4" s="122"/>
      <c r="L4" s="122"/>
      <c r="M4" s="127"/>
      <c r="N4" s="129"/>
      <c r="O4" s="129"/>
      <c r="P4" s="12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22" t="s">
        <v>5</v>
      </c>
      <c r="K5" s="122"/>
      <c r="L5" s="122"/>
      <c r="M5" s="127"/>
      <c r="N5" s="122"/>
      <c r="O5" s="122"/>
      <c r="P5" s="122"/>
      <c r="Q5" s="12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5" t="s">
        <v>233</v>
      </c>
      <c r="H6" s="122"/>
      <c r="I6" s="122"/>
      <c r="J6" s="130"/>
      <c r="K6" s="130"/>
      <c r="L6" s="6"/>
      <c r="M6" s="12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2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23"/>
      <c r="B8" s="131"/>
      <c r="C8" s="131"/>
      <c r="D8" s="131"/>
      <c r="E8" s="131"/>
      <c r="F8" s="131"/>
      <c r="G8" s="151" t="s">
        <v>7</v>
      </c>
      <c r="H8" s="151"/>
      <c r="I8" s="151"/>
      <c r="J8" s="151"/>
      <c r="K8" s="151"/>
      <c r="L8" s="131"/>
      <c r="M8" s="12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2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237</v>
      </c>
      <c r="H10" s="153"/>
      <c r="I10" s="153"/>
      <c r="J10" s="153"/>
      <c r="K10" s="153"/>
      <c r="M10" s="1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238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7"/>
    </row>
    <row r="19" spans="1:17" ht="12" customHeight="1">
      <c r="F19" s="1"/>
      <c r="J19" s="132"/>
      <c r="K19" s="133"/>
      <c r="L19" s="134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22"/>
      <c r="F21" s="124"/>
      <c r="I21" s="10"/>
      <c r="J21" s="10"/>
      <c r="K21" s="11" t="s">
        <v>15</v>
      </c>
      <c r="L21" s="9"/>
      <c r="M21" s="7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11" t="s">
        <v>17</v>
      </c>
      <c r="L22" s="12" t="s">
        <v>18</v>
      </c>
      <c r="M22" s="7"/>
    </row>
    <row r="23" spans="1:17" ht="43.5" customHeight="1">
      <c r="A23" s="148" t="s">
        <v>19</v>
      </c>
      <c r="B23" s="148"/>
      <c r="C23" s="148"/>
      <c r="D23" s="148"/>
      <c r="E23" s="148"/>
      <c r="F23" s="148"/>
      <c r="G23" s="148"/>
      <c r="H23" s="148"/>
      <c r="I23" s="148"/>
      <c r="J23" s="120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239</v>
      </c>
      <c r="I24" s="16"/>
      <c r="J24" s="17"/>
      <c r="K24" s="9"/>
      <c r="L24" s="9"/>
      <c r="M24" s="7"/>
    </row>
    <row r="25" spans="1:17" ht="13.5" customHeight="1">
      <c r="F25" s="1"/>
      <c r="G25" s="158" t="s">
        <v>23</v>
      </c>
      <c r="H25" s="158"/>
      <c r="I25" s="18" t="s">
        <v>24</v>
      </c>
      <c r="J25" s="19" t="s">
        <v>25</v>
      </c>
      <c r="K25" s="20" t="s">
        <v>25</v>
      </c>
      <c r="L25" s="20" t="s">
        <v>25</v>
      </c>
      <c r="M25" s="7"/>
    </row>
    <row r="26" spans="1:17">
      <c r="A26" s="159" t="s">
        <v>240</v>
      </c>
      <c r="B26" s="159"/>
      <c r="C26" s="159"/>
      <c r="D26" s="159"/>
      <c r="E26" s="159"/>
      <c r="F26" s="159"/>
      <c r="G26" s="159"/>
      <c r="H26" s="159"/>
      <c r="I26" s="159"/>
      <c r="J26" s="21"/>
      <c r="K26" s="135"/>
      <c r="L26" s="22" t="s">
        <v>26</v>
      </c>
      <c r="M26" s="23"/>
    </row>
    <row r="27" spans="1:17" ht="24" customHeight="1">
      <c r="A27" s="160" t="s">
        <v>27</v>
      </c>
      <c r="B27" s="161"/>
      <c r="C27" s="161"/>
      <c r="D27" s="161"/>
      <c r="E27" s="161"/>
      <c r="F27" s="161"/>
      <c r="G27" s="164" t="s">
        <v>28</v>
      </c>
      <c r="H27" s="166" t="s">
        <v>29</v>
      </c>
      <c r="I27" s="168" t="s">
        <v>30</v>
      </c>
      <c r="J27" s="169"/>
      <c r="K27" s="170" t="s">
        <v>31</v>
      </c>
      <c r="L27" s="172" t="s">
        <v>32</v>
      </c>
      <c r="M27" s="2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24" t="s">
        <v>33</v>
      </c>
      <c r="J28" s="25" t="s">
        <v>34</v>
      </c>
      <c r="K28" s="171"/>
      <c r="L28" s="173"/>
    </row>
    <row r="29" spans="1:17" ht="11.25" customHeight="1">
      <c r="A29" s="174" t="s">
        <v>21</v>
      </c>
      <c r="B29" s="175"/>
      <c r="C29" s="175"/>
      <c r="D29" s="175"/>
      <c r="E29" s="175"/>
      <c r="F29" s="176"/>
      <c r="G29" s="136">
        <v>2</v>
      </c>
      <c r="H29" s="137">
        <v>3</v>
      </c>
      <c r="I29" s="138" t="s">
        <v>35</v>
      </c>
      <c r="J29" s="139" t="s">
        <v>36</v>
      </c>
      <c r="K29" s="140">
        <v>6</v>
      </c>
      <c r="L29" s="140">
        <v>7</v>
      </c>
    </row>
    <row r="30" spans="1:17" s="33" customFormat="1" ht="16.2" customHeight="1">
      <c r="A30" s="26">
        <v>2</v>
      </c>
      <c r="B30" s="26"/>
      <c r="C30" s="27"/>
      <c r="D30" s="28"/>
      <c r="E30" s="26"/>
      <c r="F30" s="29"/>
      <c r="G30" s="28" t="s">
        <v>37</v>
      </c>
      <c r="H30" s="30">
        <v>1</v>
      </c>
      <c r="I30" s="31">
        <f>SUM(I31+I42+I61+I82+I89+I109+I131+I150+I160)</f>
        <v>95700</v>
      </c>
      <c r="J30" s="31">
        <f>SUM(J31+J42+J61+J82+J89+J109+J131+J150+J160)</f>
        <v>95700</v>
      </c>
      <c r="K30" s="32">
        <f>SUM(K31+K42+K61+K82+K89+K109+K131+K150+K160)</f>
        <v>64149.3</v>
      </c>
      <c r="L30" s="31">
        <f>SUM(L31+L42+L61+L82+L89+L109+L131+L150+L160)</f>
        <v>64149.3</v>
      </c>
    </row>
    <row r="31" spans="1:17" ht="27.6" customHeight="1">
      <c r="A31" s="26">
        <v>2</v>
      </c>
      <c r="B31" s="34">
        <v>1</v>
      </c>
      <c r="C31" s="35"/>
      <c r="D31" s="36"/>
      <c r="E31" s="37"/>
      <c r="F31" s="38"/>
      <c r="G31" s="39" t="s">
        <v>38</v>
      </c>
      <c r="H31" s="30">
        <v>2</v>
      </c>
      <c r="I31" s="31">
        <f>SUM(I32+I38)</f>
        <v>15100</v>
      </c>
      <c r="J31" s="31">
        <f>SUM(J32+J38)</f>
        <v>15100</v>
      </c>
      <c r="K31" s="40">
        <f>SUM(K32+K38)</f>
        <v>10185.19</v>
      </c>
      <c r="L31" s="41">
        <f>SUM(L32+L38)</f>
        <v>10185.19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39</v>
      </c>
      <c r="H32" s="30">
        <v>3</v>
      </c>
      <c r="I32" s="31">
        <f>SUM(I33)</f>
        <v>14900</v>
      </c>
      <c r="J32" s="31">
        <f>SUM(J33)</f>
        <v>14900</v>
      </c>
      <c r="K32" s="32">
        <f>SUM(K33)</f>
        <v>9985.19</v>
      </c>
      <c r="L32" s="31">
        <f>SUM(L33)</f>
        <v>9985.19</v>
      </c>
      <c r="Q32" s="141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39</v>
      </c>
      <c r="H33" s="30">
        <v>4</v>
      </c>
      <c r="I33" s="31">
        <f>SUM(I34+I36)</f>
        <v>14900</v>
      </c>
      <c r="J33" s="31">
        <f t="shared" ref="J33:L34" si="0">SUM(J34)</f>
        <v>14900</v>
      </c>
      <c r="K33" s="31">
        <f t="shared" si="0"/>
        <v>9985.19</v>
      </c>
      <c r="L33" s="31">
        <f t="shared" si="0"/>
        <v>9985.19</v>
      </c>
      <c r="Q33" s="141"/>
      <c r="R33" s="141"/>
    </row>
    <row r="34" spans="1:19" ht="12.6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40</v>
      </c>
      <c r="H34" s="30">
        <v>5</v>
      </c>
      <c r="I34" s="32">
        <f>SUM(I35)</f>
        <v>14900</v>
      </c>
      <c r="J34" s="32">
        <f t="shared" si="0"/>
        <v>14900</v>
      </c>
      <c r="K34" s="32">
        <f t="shared" si="0"/>
        <v>9985.19</v>
      </c>
      <c r="L34" s="32">
        <f t="shared" si="0"/>
        <v>9985.19</v>
      </c>
      <c r="Q34" s="141"/>
      <c r="R34" s="141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40</v>
      </c>
      <c r="H35" s="30">
        <v>6</v>
      </c>
      <c r="I35" s="47">
        <v>14900</v>
      </c>
      <c r="J35" s="48">
        <v>14900</v>
      </c>
      <c r="K35" s="48">
        <v>9985.19</v>
      </c>
      <c r="L35" s="48">
        <v>9985.19</v>
      </c>
      <c r="Q35" s="141"/>
      <c r="R35" s="141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41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41"/>
      <c r="R36" s="141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41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41"/>
      <c r="R37" s="141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42</v>
      </c>
      <c r="H38" s="30">
        <v>9</v>
      </c>
      <c r="I38" s="32">
        <f t="shared" ref="I38:L40" si="1">I39</f>
        <v>200</v>
      </c>
      <c r="J38" s="31">
        <f t="shared" si="1"/>
        <v>200</v>
      </c>
      <c r="K38" s="32">
        <f t="shared" si="1"/>
        <v>200</v>
      </c>
      <c r="L38" s="31">
        <f t="shared" si="1"/>
        <v>200</v>
      </c>
      <c r="Q38" s="141"/>
      <c r="R38" s="141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42</v>
      </c>
      <c r="H39" s="30">
        <v>10</v>
      </c>
      <c r="I39" s="32">
        <f t="shared" si="1"/>
        <v>200</v>
      </c>
      <c r="J39" s="31">
        <f t="shared" si="1"/>
        <v>200</v>
      </c>
      <c r="K39" s="31">
        <f t="shared" si="1"/>
        <v>200</v>
      </c>
      <c r="L39" s="31">
        <f t="shared" si="1"/>
        <v>200</v>
      </c>
      <c r="Q39" s="141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42</v>
      </c>
      <c r="H40" s="30">
        <v>11</v>
      </c>
      <c r="I40" s="31">
        <f t="shared" si="1"/>
        <v>200</v>
      </c>
      <c r="J40" s="31">
        <f t="shared" si="1"/>
        <v>200</v>
      </c>
      <c r="K40" s="31">
        <f t="shared" si="1"/>
        <v>200</v>
      </c>
      <c r="L40" s="31">
        <f t="shared" si="1"/>
        <v>200</v>
      </c>
      <c r="Q40" s="141"/>
      <c r="R40" s="141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42</v>
      </c>
      <c r="H41" s="30">
        <v>12</v>
      </c>
      <c r="I41" s="49">
        <v>200</v>
      </c>
      <c r="J41" s="48">
        <v>200</v>
      </c>
      <c r="K41" s="48">
        <v>200</v>
      </c>
      <c r="L41" s="48">
        <v>200</v>
      </c>
      <c r="Q41" s="141"/>
      <c r="R41" s="141"/>
    </row>
    <row r="42" spans="1:19" ht="26.25" customHeight="1">
      <c r="A42" s="50">
        <v>2</v>
      </c>
      <c r="B42" s="51">
        <v>2</v>
      </c>
      <c r="C42" s="35"/>
      <c r="D42" s="36"/>
      <c r="E42" s="37"/>
      <c r="F42" s="38"/>
      <c r="G42" s="39" t="s">
        <v>43</v>
      </c>
      <c r="H42" s="30">
        <v>13</v>
      </c>
      <c r="I42" s="52">
        <f t="shared" ref="I42:L44" si="2">I43</f>
        <v>80600</v>
      </c>
      <c r="J42" s="53">
        <f t="shared" si="2"/>
        <v>80600</v>
      </c>
      <c r="K42" s="52">
        <f t="shared" si="2"/>
        <v>53964.11</v>
      </c>
      <c r="L42" s="52">
        <f t="shared" si="2"/>
        <v>53964.11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43</v>
      </c>
      <c r="H43" s="30">
        <v>14</v>
      </c>
      <c r="I43" s="31">
        <f t="shared" si="2"/>
        <v>80600</v>
      </c>
      <c r="J43" s="32">
        <f t="shared" si="2"/>
        <v>80600</v>
      </c>
      <c r="K43" s="31">
        <f t="shared" si="2"/>
        <v>53964.11</v>
      </c>
      <c r="L43" s="32">
        <f t="shared" si="2"/>
        <v>53964.11</v>
      </c>
      <c r="Q43" s="141"/>
      <c r="S43" s="141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43</v>
      </c>
      <c r="H44" s="30">
        <v>15</v>
      </c>
      <c r="I44" s="31">
        <f t="shared" si="2"/>
        <v>80600</v>
      </c>
      <c r="J44" s="32">
        <f t="shared" si="2"/>
        <v>80600</v>
      </c>
      <c r="K44" s="41">
        <f t="shared" si="2"/>
        <v>53964.11</v>
      </c>
      <c r="L44" s="41">
        <f t="shared" si="2"/>
        <v>53964.11</v>
      </c>
      <c r="Q44" s="141"/>
      <c r="R44" s="141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43</v>
      </c>
      <c r="H45" s="30">
        <v>16</v>
      </c>
      <c r="I45" s="59">
        <f>SUM(I46:I60)</f>
        <v>80600</v>
      </c>
      <c r="J45" s="59">
        <f>SUM(J46:J60)</f>
        <v>80600</v>
      </c>
      <c r="K45" s="60">
        <f>SUM(K46:K60)</f>
        <v>53964.11</v>
      </c>
      <c r="L45" s="60">
        <f>SUM(L46:L60)</f>
        <v>53964.11</v>
      </c>
      <c r="Q45" s="141"/>
      <c r="R45" s="141"/>
    </row>
    <row r="46" spans="1:19" ht="15.75" customHeight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44</v>
      </c>
      <c r="H46" s="30">
        <v>17</v>
      </c>
      <c r="I46" s="48">
        <v>65100</v>
      </c>
      <c r="J46" s="48">
        <v>65100</v>
      </c>
      <c r="K46" s="48">
        <v>46384.71</v>
      </c>
      <c r="L46" s="48">
        <v>46384.71</v>
      </c>
      <c r="Q46" s="141"/>
      <c r="R46" s="141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45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41"/>
      <c r="R47" s="141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46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41"/>
      <c r="R48" s="141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47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41"/>
      <c r="R49" s="141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48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41"/>
      <c r="R50" s="141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49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41"/>
      <c r="R51" s="141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50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41"/>
      <c r="R52" s="141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51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41"/>
      <c r="R53" s="141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52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41"/>
      <c r="R54" s="141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53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41"/>
      <c r="R55" s="141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54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41"/>
      <c r="R56" s="141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55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41"/>
      <c r="R57" s="141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56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41"/>
      <c r="R58" s="141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57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41"/>
      <c r="R59" s="141"/>
    </row>
    <row r="60" spans="1:19" ht="27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58</v>
      </c>
      <c r="H60" s="30">
        <v>31</v>
      </c>
      <c r="I60" s="49">
        <v>15500</v>
      </c>
      <c r="J60" s="48">
        <v>15500</v>
      </c>
      <c r="K60" s="48">
        <v>7579.4</v>
      </c>
      <c r="L60" s="48">
        <v>7579.4</v>
      </c>
      <c r="Q60" s="141"/>
      <c r="R60" s="141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59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60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41"/>
      <c r="S62" s="141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61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41"/>
      <c r="R63" s="141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61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41"/>
      <c r="R64" s="141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62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41"/>
      <c r="R65" s="141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63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41"/>
      <c r="R66" s="141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64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41"/>
      <c r="R67" s="141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65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41"/>
      <c r="R68" s="141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65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41"/>
      <c r="R69" s="141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62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41"/>
      <c r="R70" s="141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63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41"/>
      <c r="R71" s="141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64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41"/>
      <c r="R72" s="141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66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41"/>
      <c r="R73" s="141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67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41"/>
      <c r="R74" s="141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68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41"/>
      <c r="R75" s="141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69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41"/>
      <c r="R76" s="141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70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41"/>
      <c r="R77" s="141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71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71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71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71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72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73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73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73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74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75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76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77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78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78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78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79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80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81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81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81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82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83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84</v>
      </c>
      <c r="H100" s="30">
        <v>71</v>
      </c>
      <c r="I100" s="31">
        <f t="shared" ref="I100:L101" si="7">I101</f>
        <v>0</v>
      </c>
      <c r="J100" s="72">
        <f t="shared" si="7"/>
        <v>0</v>
      </c>
      <c r="K100" s="32">
        <f t="shared" si="7"/>
        <v>0</v>
      </c>
      <c r="L100" s="31">
        <f t="shared" si="7"/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85</v>
      </c>
      <c r="H101" s="30">
        <v>72</v>
      </c>
      <c r="I101" s="31">
        <f t="shared" si="7"/>
        <v>0</v>
      </c>
      <c r="J101" s="72">
        <f t="shared" si="7"/>
        <v>0</v>
      </c>
      <c r="K101" s="32">
        <f t="shared" si="7"/>
        <v>0</v>
      </c>
      <c r="L101" s="31">
        <f t="shared" si="7"/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85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85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86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87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87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87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88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89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90</v>
      </c>
      <c r="H110" s="30">
        <v>81</v>
      </c>
      <c r="I110" s="41">
        <f t="shared" ref="I110:L111" si="8">I111</f>
        <v>0</v>
      </c>
      <c r="J110" s="75">
        <f t="shared" si="8"/>
        <v>0</v>
      </c>
      <c r="K110" s="40">
        <f t="shared" si="8"/>
        <v>0</v>
      </c>
      <c r="L110" s="41">
        <f t="shared" si="8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90</v>
      </c>
      <c r="H111" s="30">
        <v>82</v>
      </c>
      <c r="I111" s="31">
        <f t="shared" si="8"/>
        <v>0</v>
      </c>
      <c r="J111" s="72">
        <f t="shared" si="8"/>
        <v>0</v>
      </c>
      <c r="K111" s="32">
        <f t="shared" si="8"/>
        <v>0</v>
      </c>
      <c r="L111" s="31">
        <f t="shared" si="8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90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91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92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93</v>
      </c>
      <c r="H115" s="30">
        <v>86</v>
      </c>
      <c r="I115" s="31">
        <f t="shared" ref="I115:L117" si="9">I116</f>
        <v>0</v>
      </c>
      <c r="J115" s="72">
        <f t="shared" si="9"/>
        <v>0</v>
      </c>
      <c r="K115" s="32">
        <f t="shared" si="9"/>
        <v>0</v>
      </c>
      <c r="L115" s="31">
        <f t="shared" si="9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93</v>
      </c>
      <c r="H116" s="30">
        <v>87</v>
      </c>
      <c r="I116" s="31">
        <f t="shared" si="9"/>
        <v>0</v>
      </c>
      <c r="J116" s="72">
        <f t="shared" si="9"/>
        <v>0</v>
      </c>
      <c r="K116" s="32">
        <f t="shared" si="9"/>
        <v>0</v>
      </c>
      <c r="L116" s="31">
        <f t="shared" si="9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93</v>
      </c>
      <c r="H117" s="30">
        <v>88</v>
      </c>
      <c r="I117" s="82">
        <f t="shared" si="9"/>
        <v>0</v>
      </c>
      <c r="J117" s="83">
        <f t="shared" si="9"/>
        <v>0</v>
      </c>
      <c r="K117" s="84">
        <f t="shared" si="9"/>
        <v>0</v>
      </c>
      <c r="L117" s="82">
        <f t="shared" si="9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93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94</v>
      </c>
      <c r="H119" s="30">
        <v>90</v>
      </c>
      <c r="I119" s="52">
        <f t="shared" ref="I119:L121" si="10">I120</f>
        <v>0</v>
      </c>
      <c r="J119" s="74">
        <f t="shared" si="10"/>
        <v>0</v>
      </c>
      <c r="K119" s="53">
        <f t="shared" si="10"/>
        <v>0</v>
      </c>
      <c r="L119" s="52">
        <f t="shared" si="10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94</v>
      </c>
      <c r="H120" s="30">
        <v>91</v>
      </c>
      <c r="I120" s="31">
        <f t="shared" si="10"/>
        <v>0</v>
      </c>
      <c r="J120" s="72">
        <f t="shared" si="10"/>
        <v>0</v>
      </c>
      <c r="K120" s="32">
        <f t="shared" si="10"/>
        <v>0</v>
      </c>
      <c r="L120" s="31">
        <f t="shared" si="10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94</v>
      </c>
      <c r="H121" s="30">
        <v>92</v>
      </c>
      <c r="I121" s="31">
        <f t="shared" si="10"/>
        <v>0</v>
      </c>
      <c r="J121" s="72">
        <f t="shared" si="10"/>
        <v>0</v>
      </c>
      <c r="K121" s="32">
        <f t="shared" si="10"/>
        <v>0</v>
      </c>
      <c r="L121" s="31">
        <f t="shared" si="10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94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95</v>
      </c>
      <c r="H123" s="30">
        <v>94</v>
      </c>
      <c r="I123" s="52">
        <f t="shared" ref="I123:L125" si="11">I124</f>
        <v>0</v>
      </c>
      <c r="J123" s="74">
        <f t="shared" si="11"/>
        <v>0</v>
      </c>
      <c r="K123" s="53">
        <f t="shared" si="11"/>
        <v>0</v>
      </c>
      <c r="L123" s="52">
        <f t="shared" si="11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95</v>
      </c>
      <c r="H124" s="30">
        <v>95</v>
      </c>
      <c r="I124" s="31">
        <f t="shared" si="11"/>
        <v>0</v>
      </c>
      <c r="J124" s="72">
        <f t="shared" si="11"/>
        <v>0</v>
      </c>
      <c r="K124" s="32">
        <f t="shared" si="11"/>
        <v>0</v>
      </c>
      <c r="L124" s="31">
        <f t="shared" si="11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95</v>
      </c>
      <c r="H125" s="30">
        <v>96</v>
      </c>
      <c r="I125" s="31">
        <f t="shared" si="11"/>
        <v>0</v>
      </c>
      <c r="J125" s="72">
        <f t="shared" si="11"/>
        <v>0</v>
      </c>
      <c r="K125" s="32">
        <f t="shared" si="11"/>
        <v>0</v>
      </c>
      <c r="L125" s="31">
        <f t="shared" si="11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95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96</v>
      </c>
      <c r="H127" s="30">
        <v>98</v>
      </c>
      <c r="I127" s="59">
        <f t="shared" ref="I127:L129" si="12">I128</f>
        <v>0</v>
      </c>
      <c r="J127" s="86">
        <f t="shared" si="12"/>
        <v>0</v>
      </c>
      <c r="K127" s="60">
        <f t="shared" si="12"/>
        <v>0</v>
      </c>
      <c r="L127" s="59">
        <f t="shared" si="12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97</v>
      </c>
      <c r="H128" s="30">
        <v>99</v>
      </c>
      <c r="I128" s="31">
        <f t="shared" si="12"/>
        <v>0</v>
      </c>
      <c r="J128" s="72">
        <f t="shared" si="12"/>
        <v>0</v>
      </c>
      <c r="K128" s="32">
        <f t="shared" si="12"/>
        <v>0</v>
      </c>
      <c r="L128" s="31">
        <f t="shared" si="12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96</v>
      </c>
      <c r="H129" s="30">
        <v>100</v>
      </c>
      <c r="I129" s="31">
        <f t="shared" si="12"/>
        <v>0</v>
      </c>
      <c r="J129" s="72">
        <f t="shared" si="12"/>
        <v>0</v>
      </c>
      <c r="K129" s="32">
        <f t="shared" si="12"/>
        <v>0</v>
      </c>
      <c r="L129" s="31">
        <f t="shared" si="12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98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99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t="26.4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100</v>
      </c>
      <c r="H132" s="30">
        <v>103</v>
      </c>
      <c r="I132" s="32">
        <f t="shared" ref="I132:L133" si="13">I133</f>
        <v>0</v>
      </c>
      <c r="J132" s="72">
        <f t="shared" si="13"/>
        <v>0</v>
      </c>
      <c r="K132" s="32">
        <f t="shared" si="13"/>
        <v>0</v>
      </c>
      <c r="L132" s="31">
        <f t="shared" si="13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100</v>
      </c>
      <c r="H133" s="30">
        <v>104</v>
      </c>
      <c r="I133" s="32">
        <f t="shared" si="13"/>
        <v>0</v>
      </c>
      <c r="J133" s="72">
        <f t="shared" si="13"/>
        <v>0</v>
      </c>
      <c r="K133" s="32">
        <f t="shared" si="13"/>
        <v>0</v>
      </c>
      <c r="L133" s="31">
        <f t="shared" si="13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100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101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102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103</v>
      </c>
      <c r="H137" s="30">
        <v>108</v>
      </c>
      <c r="I137" s="40">
        <f t="shared" ref="I137:L138" si="14">I138</f>
        <v>0</v>
      </c>
      <c r="J137" s="75">
        <f t="shared" si="14"/>
        <v>0</v>
      </c>
      <c r="K137" s="40">
        <f t="shared" si="14"/>
        <v>0</v>
      </c>
      <c r="L137" s="41">
        <f t="shared" si="14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104</v>
      </c>
      <c r="H138" s="30">
        <v>109</v>
      </c>
      <c r="I138" s="32">
        <f t="shared" si="14"/>
        <v>0</v>
      </c>
      <c r="J138" s="72">
        <f t="shared" si="14"/>
        <v>0</v>
      </c>
      <c r="K138" s="32">
        <f t="shared" si="14"/>
        <v>0</v>
      </c>
      <c r="L138" s="31">
        <f t="shared" si="14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104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105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106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107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107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107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108</v>
      </c>
      <c r="H145" s="30">
        <v>116</v>
      </c>
      <c r="I145" s="32">
        <f t="shared" ref="I145:L146" si="15">I146</f>
        <v>0</v>
      </c>
      <c r="J145" s="72">
        <f t="shared" si="15"/>
        <v>0</v>
      </c>
      <c r="K145" s="32">
        <f t="shared" si="15"/>
        <v>0</v>
      </c>
      <c r="L145" s="31">
        <f t="shared" si="15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108</v>
      </c>
      <c r="H146" s="30">
        <v>117</v>
      </c>
      <c r="I146" s="60">
        <f t="shared" si="15"/>
        <v>0</v>
      </c>
      <c r="J146" s="86">
        <f t="shared" si="15"/>
        <v>0</v>
      </c>
      <c r="K146" s="60">
        <f t="shared" si="15"/>
        <v>0</v>
      </c>
      <c r="L146" s="59">
        <f t="shared" si="15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108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t="26.4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109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110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111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111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112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112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113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114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115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116</v>
      </c>
      <c r="H157" s="30">
        <v>128</v>
      </c>
      <c r="I157" s="32">
        <f t="shared" ref="I157:L158" si="16">I158</f>
        <v>0</v>
      </c>
      <c r="J157" s="72">
        <f t="shared" si="16"/>
        <v>0</v>
      </c>
      <c r="K157" s="32">
        <f t="shared" si="16"/>
        <v>0</v>
      </c>
      <c r="L157" s="31">
        <f t="shared" si="16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116</v>
      </c>
      <c r="H158" s="30">
        <v>129</v>
      </c>
      <c r="I158" s="32">
        <f t="shared" si="16"/>
        <v>0</v>
      </c>
      <c r="J158" s="72">
        <f t="shared" si="16"/>
        <v>0</v>
      </c>
      <c r="K158" s="32">
        <f t="shared" si="16"/>
        <v>0</v>
      </c>
      <c r="L158" s="31">
        <f t="shared" si="16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116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117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118</v>
      </c>
      <c r="H161" s="30">
        <v>132</v>
      </c>
      <c r="I161" s="32">
        <f t="shared" ref="I161:L163" si="17">I162</f>
        <v>0</v>
      </c>
      <c r="J161" s="72">
        <f t="shared" si="17"/>
        <v>0</v>
      </c>
      <c r="K161" s="32">
        <f t="shared" si="17"/>
        <v>0</v>
      </c>
      <c r="L161" s="31">
        <f t="shared" si="17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119</v>
      </c>
      <c r="H162" s="30">
        <v>133</v>
      </c>
      <c r="I162" s="53">
        <f t="shared" si="17"/>
        <v>0</v>
      </c>
      <c r="J162" s="74">
        <f t="shared" si="17"/>
        <v>0</v>
      </c>
      <c r="K162" s="53">
        <f t="shared" si="17"/>
        <v>0</v>
      </c>
      <c r="L162" s="52">
        <f t="shared" si="17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119</v>
      </c>
      <c r="H163" s="30">
        <v>134</v>
      </c>
      <c r="I163" s="32">
        <f t="shared" si="17"/>
        <v>0</v>
      </c>
      <c r="J163" s="72">
        <f t="shared" si="17"/>
        <v>0</v>
      </c>
      <c r="K163" s="32">
        <f t="shared" si="17"/>
        <v>0</v>
      </c>
      <c r="L163" s="31">
        <f t="shared" si="17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119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120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121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122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123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124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125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126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127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128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129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130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131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132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133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134</v>
      </c>
      <c r="H179" s="30">
        <v>150</v>
      </c>
      <c r="I179" s="31">
        <f t="shared" ref="I179:L180" si="18">I180</f>
        <v>0</v>
      </c>
      <c r="J179" s="74">
        <f t="shared" si="18"/>
        <v>0</v>
      </c>
      <c r="K179" s="53">
        <f t="shared" si="18"/>
        <v>0</v>
      </c>
      <c r="L179" s="52">
        <f t="shared" si="18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135</v>
      </c>
      <c r="H180" s="30">
        <v>151</v>
      </c>
      <c r="I180" s="52">
        <f t="shared" si="18"/>
        <v>0</v>
      </c>
      <c r="J180" s="31">
        <f t="shared" si="18"/>
        <v>0</v>
      </c>
      <c r="K180" s="31">
        <f t="shared" si="18"/>
        <v>0</v>
      </c>
      <c r="L180" s="31">
        <f t="shared" si="18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135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136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136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137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138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139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140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140</v>
      </c>
      <c r="H188" s="30">
        <v>159</v>
      </c>
      <c r="I188" s="31">
        <f t="shared" ref="I188:P188" si="19">SUM(I189:I192)</f>
        <v>0</v>
      </c>
      <c r="J188" s="31">
        <f t="shared" si="19"/>
        <v>0</v>
      </c>
      <c r="K188" s="31">
        <f t="shared" si="19"/>
        <v>0</v>
      </c>
      <c r="L188" s="31">
        <f t="shared" si="19"/>
        <v>0</v>
      </c>
      <c r="M188" s="31">
        <f t="shared" si="19"/>
        <v>0</v>
      </c>
      <c r="N188" s="31">
        <f t="shared" si="19"/>
        <v>0</v>
      </c>
      <c r="O188" s="31">
        <f t="shared" si="19"/>
        <v>0</v>
      </c>
      <c r="P188" s="31">
        <f t="shared" si="19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141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142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143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42" t="s">
        <v>144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145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145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146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147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148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149</v>
      </c>
      <c r="H198" s="30">
        <v>168</v>
      </c>
      <c r="I198" s="31">
        <f t="shared" ref="I198:L199" si="20">I199</f>
        <v>0</v>
      </c>
      <c r="J198" s="72">
        <f t="shared" si="20"/>
        <v>0</v>
      </c>
      <c r="K198" s="32">
        <f t="shared" si="20"/>
        <v>0</v>
      </c>
      <c r="L198" s="31">
        <f t="shared" si="20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149</v>
      </c>
      <c r="H199" s="30">
        <v>169</v>
      </c>
      <c r="I199" s="32">
        <f t="shared" si="20"/>
        <v>0</v>
      </c>
      <c r="J199" s="32">
        <f t="shared" si="20"/>
        <v>0</v>
      </c>
      <c r="K199" s="32">
        <f t="shared" si="20"/>
        <v>0</v>
      </c>
      <c r="L199" s="32">
        <f t="shared" si="20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149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150</v>
      </c>
      <c r="H201" s="30">
        <v>171</v>
      </c>
      <c r="I201" s="31">
        <f t="shared" ref="I201:L202" si="21">I202</f>
        <v>0</v>
      </c>
      <c r="J201" s="75">
        <f t="shared" si="21"/>
        <v>0</v>
      </c>
      <c r="K201" s="40">
        <f t="shared" si="21"/>
        <v>0</v>
      </c>
      <c r="L201" s="41">
        <f t="shared" si="21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150</v>
      </c>
      <c r="H202" s="30">
        <v>172</v>
      </c>
      <c r="I202" s="52">
        <f t="shared" si="21"/>
        <v>0</v>
      </c>
      <c r="J202" s="72">
        <f t="shared" si="21"/>
        <v>0</v>
      </c>
      <c r="K202" s="32">
        <f t="shared" si="21"/>
        <v>0</v>
      </c>
      <c r="L202" s="31">
        <f t="shared" si="21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150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151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152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153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154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155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156</v>
      </c>
      <c r="H209" s="30">
        <v>179</v>
      </c>
      <c r="I209" s="52">
        <f t="shared" ref="I209:L210" si="22">I210</f>
        <v>0</v>
      </c>
      <c r="J209" s="74">
        <f t="shared" si="22"/>
        <v>0</v>
      </c>
      <c r="K209" s="53">
        <f t="shared" si="22"/>
        <v>0</v>
      </c>
      <c r="L209" s="52">
        <f t="shared" si="22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156</v>
      </c>
      <c r="H210" s="30">
        <v>180</v>
      </c>
      <c r="I210" s="31">
        <f t="shared" si="22"/>
        <v>0</v>
      </c>
      <c r="J210" s="72">
        <f t="shared" si="22"/>
        <v>0</v>
      </c>
      <c r="K210" s="32">
        <f t="shared" si="22"/>
        <v>0</v>
      </c>
      <c r="L210" s="31">
        <f t="shared" si="22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156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157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157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158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159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160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161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162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157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163</v>
      </c>
      <c r="H220" s="30">
        <v>190</v>
      </c>
      <c r="I220" s="52">
        <f t="shared" ref="I220:L222" si="23">I221</f>
        <v>0</v>
      </c>
      <c r="J220" s="74">
        <f t="shared" si="23"/>
        <v>0</v>
      </c>
      <c r="K220" s="53">
        <f t="shared" si="23"/>
        <v>0</v>
      </c>
      <c r="L220" s="53">
        <f t="shared" si="23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163</v>
      </c>
      <c r="H221" s="30">
        <v>191</v>
      </c>
      <c r="I221" s="59">
        <f t="shared" si="23"/>
        <v>0</v>
      </c>
      <c r="J221" s="86">
        <f t="shared" si="23"/>
        <v>0</v>
      </c>
      <c r="K221" s="60">
        <f t="shared" si="23"/>
        <v>0</v>
      </c>
      <c r="L221" s="60">
        <f t="shared" si="23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164</v>
      </c>
      <c r="H222" s="30">
        <v>192</v>
      </c>
      <c r="I222" s="31">
        <f t="shared" si="23"/>
        <v>0</v>
      </c>
      <c r="J222" s="72">
        <f t="shared" si="23"/>
        <v>0</v>
      </c>
      <c r="K222" s="32">
        <f t="shared" si="23"/>
        <v>0</v>
      </c>
      <c r="L222" s="32">
        <f t="shared" si="23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164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165</v>
      </c>
      <c r="H224" s="30">
        <v>194</v>
      </c>
      <c r="I224" s="31">
        <f t="shared" ref="I224:L225" si="24">I225</f>
        <v>0</v>
      </c>
      <c r="J224" s="31">
        <f t="shared" si="24"/>
        <v>0</v>
      </c>
      <c r="K224" s="31">
        <f t="shared" si="24"/>
        <v>0</v>
      </c>
      <c r="L224" s="31">
        <f t="shared" si="24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165</v>
      </c>
      <c r="H225" s="30">
        <v>195</v>
      </c>
      <c r="I225" s="31">
        <f t="shared" si="24"/>
        <v>0</v>
      </c>
      <c r="J225" s="31">
        <f t="shared" si="24"/>
        <v>0</v>
      </c>
      <c r="K225" s="31">
        <f t="shared" si="24"/>
        <v>0</v>
      </c>
      <c r="L225" s="31">
        <f t="shared" si="24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165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166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167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168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169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170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171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172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172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173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174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175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176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177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178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179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179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180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181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182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182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183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184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185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185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186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187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188</v>
      </c>
      <c r="H253" s="30">
        <v>223</v>
      </c>
      <c r="I253" s="31">
        <f t="shared" ref="I253:L254" si="25">I254</f>
        <v>0</v>
      </c>
      <c r="J253" s="72">
        <f t="shared" si="25"/>
        <v>0</v>
      </c>
      <c r="K253" s="32">
        <f t="shared" si="25"/>
        <v>0</v>
      </c>
      <c r="L253" s="32">
        <f t="shared" si="25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188</v>
      </c>
      <c r="H254" s="30">
        <v>224</v>
      </c>
      <c r="I254" s="32">
        <f t="shared" si="25"/>
        <v>0</v>
      </c>
      <c r="J254" s="72">
        <f t="shared" si="25"/>
        <v>0</v>
      </c>
      <c r="K254" s="32">
        <f t="shared" si="25"/>
        <v>0</v>
      </c>
      <c r="L254" s="32">
        <f t="shared" si="25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188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189</v>
      </c>
      <c r="H256" s="30">
        <v>226</v>
      </c>
      <c r="I256" s="31">
        <f t="shared" ref="I256:L257" si="26">I257</f>
        <v>0</v>
      </c>
      <c r="J256" s="72">
        <f t="shared" si="26"/>
        <v>0</v>
      </c>
      <c r="K256" s="32">
        <f t="shared" si="26"/>
        <v>0</v>
      </c>
      <c r="L256" s="32">
        <f t="shared" si="26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189</v>
      </c>
      <c r="H257" s="30">
        <v>227</v>
      </c>
      <c r="I257" s="31">
        <f t="shared" si="26"/>
        <v>0</v>
      </c>
      <c r="J257" s="72">
        <f t="shared" si="26"/>
        <v>0</v>
      </c>
      <c r="K257" s="32">
        <f t="shared" si="26"/>
        <v>0</v>
      </c>
      <c r="L257" s="32">
        <f t="shared" si="26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189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190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t="26.4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190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191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192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193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194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172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172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195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174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175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176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177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196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197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197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198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199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200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200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201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202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203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t="26.4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203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204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205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206</v>
      </c>
      <c r="H285" s="30">
        <v>255</v>
      </c>
      <c r="I285" s="31">
        <f t="shared" ref="I285:L286" si="27">I286</f>
        <v>0</v>
      </c>
      <c r="J285" s="72">
        <f t="shared" si="27"/>
        <v>0</v>
      </c>
      <c r="K285" s="32">
        <f t="shared" si="27"/>
        <v>0</v>
      </c>
      <c r="L285" s="32">
        <f t="shared" si="27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206</v>
      </c>
      <c r="H286" s="30">
        <v>256</v>
      </c>
      <c r="I286" s="31">
        <f t="shared" si="27"/>
        <v>0</v>
      </c>
      <c r="J286" s="72">
        <f t="shared" si="27"/>
        <v>0</v>
      </c>
      <c r="K286" s="32">
        <f t="shared" si="27"/>
        <v>0</v>
      </c>
      <c r="L286" s="32">
        <f t="shared" si="27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206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189</v>
      </c>
      <c r="H288" s="30">
        <v>258</v>
      </c>
      <c r="I288" s="31">
        <f t="shared" ref="I288:L289" si="28">I289</f>
        <v>0</v>
      </c>
      <c r="J288" s="104">
        <f t="shared" si="28"/>
        <v>0</v>
      </c>
      <c r="K288" s="32">
        <f t="shared" si="28"/>
        <v>0</v>
      </c>
      <c r="L288" s="32">
        <f t="shared" si="28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189</v>
      </c>
      <c r="H289" s="30">
        <v>259</v>
      </c>
      <c r="I289" s="31">
        <f t="shared" si="28"/>
        <v>0</v>
      </c>
      <c r="J289" s="104">
        <f t="shared" si="28"/>
        <v>0</v>
      </c>
      <c r="K289" s="32">
        <f t="shared" si="28"/>
        <v>0</v>
      </c>
      <c r="L289" s="32">
        <f t="shared" si="28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189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190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190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191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192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207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208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194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172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172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195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174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175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176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209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196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210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210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211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212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213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213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214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215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216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216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t="26.4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217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218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219</v>
      </c>
      <c r="H318" s="30">
        <v>288</v>
      </c>
      <c r="I318" s="53">
        <f t="shared" ref="I318:L319" si="29">I319</f>
        <v>0</v>
      </c>
      <c r="J318" s="104">
        <f t="shared" si="29"/>
        <v>0</v>
      </c>
      <c r="K318" s="32">
        <f t="shared" si="29"/>
        <v>0</v>
      </c>
      <c r="L318" s="32">
        <f t="shared" si="29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219</v>
      </c>
      <c r="H319" s="30">
        <v>289</v>
      </c>
      <c r="I319" s="32">
        <f t="shared" si="29"/>
        <v>0</v>
      </c>
      <c r="J319" s="105">
        <f t="shared" si="29"/>
        <v>0</v>
      </c>
      <c r="K319" s="53">
        <f t="shared" si="29"/>
        <v>0</v>
      </c>
      <c r="L319" s="53">
        <f t="shared" si="29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220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189</v>
      </c>
      <c r="H321" s="30">
        <v>291</v>
      </c>
      <c r="I321" s="32">
        <f t="shared" ref="I321:L322" si="30">I322</f>
        <v>0</v>
      </c>
      <c r="J321" s="104">
        <f t="shared" si="30"/>
        <v>0</v>
      </c>
      <c r="K321" s="32">
        <f t="shared" si="30"/>
        <v>0</v>
      </c>
      <c r="L321" s="32">
        <f t="shared" si="30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189</v>
      </c>
      <c r="H322" s="30">
        <v>292</v>
      </c>
      <c r="I322" s="31">
        <f t="shared" si="30"/>
        <v>0</v>
      </c>
      <c r="J322" s="104">
        <f t="shared" si="30"/>
        <v>0</v>
      </c>
      <c r="K322" s="32">
        <f t="shared" si="30"/>
        <v>0</v>
      </c>
      <c r="L322" s="32">
        <f t="shared" si="30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189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221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221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222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223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224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171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171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172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195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t="26.4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174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t="26.4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175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176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177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196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210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210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211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t="26.4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212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213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213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214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215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216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216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217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225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219</v>
      </c>
      <c r="H350" s="30">
        <v>320</v>
      </c>
      <c r="I350" s="31">
        <f t="shared" ref="I350:L351" si="31">I351</f>
        <v>0</v>
      </c>
      <c r="J350" s="72">
        <f t="shared" si="31"/>
        <v>0</v>
      </c>
      <c r="K350" s="32">
        <f t="shared" si="31"/>
        <v>0</v>
      </c>
      <c r="L350" s="32">
        <f t="shared" si="31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219</v>
      </c>
      <c r="H351" s="30">
        <v>321</v>
      </c>
      <c r="I351" s="52">
        <f t="shared" si="31"/>
        <v>0</v>
      </c>
      <c r="J351" s="74">
        <f t="shared" si="31"/>
        <v>0</v>
      </c>
      <c r="K351" s="53">
        <f t="shared" si="31"/>
        <v>0</v>
      </c>
      <c r="L351" s="53">
        <f t="shared" si="31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219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189</v>
      </c>
      <c r="H353" s="30">
        <v>323</v>
      </c>
      <c r="I353" s="31">
        <f t="shared" ref="I353:L354" si="32">I354</f>
        <v>0</v>
      </c>
      <c r="J353" s="72">
        <f t="shared" si="32"/>
        <v>0</v>
      </c>
      <c r="K353" s="32">
        <f t="shared" si="32"/>
        <v>0</v>
      </c>
      <c r="L353" s="32">
        <f t="shared" si="32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189</v>
      </c>
      <c r="H354" s="30">
        <v>324</v>
      </c>
      <c r="I354" s="31">
        <f t="shared" si="32"/>
        <v>0</v>
      </c>
      <c r="J354" s="72">
        <f t="shared" si="32"/>
        <v>0</v>
      </c>
      <c r="K354" s="32">
        <f t="shared" si="32"/>
        <v>0</v>
      </c>
      <c r="L354" s="32">
        <f t="shared" si="32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189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221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221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222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223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226</v>
      </c>
      <c r="H360" s="30">
        <v>330</v>
      </c>
      <c r="I360" s="82">
        <f>SUM(I30+I176)</f>
        <v>95700</v>
      </c>
      <c r="J360" s="82">
        <f>SUM(J30+J176)</f>
        <v>95700</v>
      </c>
      <c r="K360" s="82">
        <f>SUM(K30+K176)</f>
        <v>64149.3</v>
      </c>
      <c r="L360" s="82">
        <f>SUM(L30+L176)</f>
        <v>64149.3</v>
      </c>
    </row>
    <row r="361" spans="1:12" ht="18.75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234</v>
      </c>
      <c r="H362" s="116"/>
      <c r="I362" s="117"/>
      <c r="J362" s="114"/>
      <c r="K362" s="115" t="s">
        <v>235</v>
      </c>
      <c r="L362" s="117"/>
    </row>
    <row r="363" spans="1:12" ht="18.75" customHeight="1">
      <c r="A363" s="118"/>
      <c r="B363" s="118"/>
      <c r="C363" s="118"/>
      <c r="D363" s="119" t="s">
        <v>227</v>
      </c>
      <c r="E363"/>
      <c r="F363"/>
      <c r="G363" s="116"/>
      <c r="H363" s="116"/>
      <c r="I363" s="143" t="s">
        <v>228</v>
      </c>
      <c r="K363" s="177" t="s">
        <v>229</v>
      </c>
      <c r="L363" s="177"/>
    </row>
    <row r="364" spans="1:12" ht="15.75" customHeight="1">
      <c r="I364" s="144"/>
      <c r="K364" s="144"/>
      <c r="L364" s="144"/>
    </row>
    <row r="365" spans="1:12" ht="15.75" customHeight="1">
      <c r="D365" s="115"/>
      <c r="E365" s="115"/>
      <c r="F365" s="21"/>
      <c r="G365" s="115" t="s">
        <v>230</v>
      </c>
      <c r="I365" s="144"/>
      <c r="K365" s="115" t="s">
        <v>231</v>
      </c>
      <c r="L365" s="145"/>
    </row>
    <row r="366" spans="1:12" ht="26.25" customHeight="1">
      <c r="D366" s="178" t="s">
        <v>232</v>
      </c>
      <c r="E366" s="179"/>
      <c r="F366" s="179"/>
      <c r="G366" s="179"/>
      <c r="H366" s="146"/>
      <c r="I366" s="147" t="s">
        <v>228</v>
      </c>
      <c r="K366" s="177" t="s">
        <v>229</v>
      </c>
      <c r="L366" s="177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31496062992125984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2020-10-01T13:52:27Z</cp:lastPrinted>
  <dcterms:created xsi:type="dcterms:W3CDTF">2015-06-05T18:17:20Z</dcterms:created>
  <dcterms:modified xsi:type="dcterms:W3CDTF">2021-02-24T14:25:23Z</dcterms:modified>
</cp:coreProperties>
</file>