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arbo\Desktop\Finansavimai\"/>
    </mc:Choice>
  </mc:AlternateContent>
  <xr:revisionPtr revIDLastSave="0" documentId="13_ncr:1_{36382E16-6E42-4D70-BC0F-DD3606192D5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inansavimo su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M23" i="1"/>
  <c r="L22" i="1"/>
  <c r="K22" i="1"/>
  <c r="J22" i="1"/>
  <c r="I22" i="1"/>
  <c r="H22" i="1"/>
  <c r="G22" i="1"/>
  <c r="F22" i="1"/>
  <c r="E22" i="1"/>
  <c r="D22" i="1"/>
  <c r="C22" i="1"/>
  <c r="M21" i="1"/>
  <c r="M20" i="1"/>
  <c r="L19" i="1"/>
  <c r="K19" i="1"/>
  <c r="J19" i="1"/>
  <c r="I19" i="1"/>
  <c r="H19" i="1"/>
  <c r="G19" i="1"/>
  <c r="F19" i="1"/>
  <c r="E19" i="1"/>
  <c r="D19" i="1"/>
  <c r="C19" i="1"/>
  <c r="M18" i="1"/>
  <c r="M17" i="1"/>
  <c r="L16" i="1"/>
  <c r="K16" i="1"/>
  <c r="J16" i="1"/>
  <c r="I16" i="1"/>
  <c r="H16" i="1"/>
  <c r="G16" i="1"/>
  <c r="F16" i="1"/>
  <c r="E16" i="1"/>
  <c r="D16" i="1"/>
  <c r="C16" i="1"/>
  <c r="M15" i="1"/>
  <c r="M14" i="1"/>
  <c r="L13" i="1"/>
  <c r="K13" i="1"/>
  <c r="J13" i="1"/>
  <c r="J25" i="1" s="1"/>
  <c r="I13" i="1"/>
  <c r="I25" i="1" s="1"/>
  <c r="H13" i="1"/>
  <c r="H25" i="1" s="1"/>
  <c r="G13" i="1"/>
  <c r="G25" i="1" s="1"/>
  <c r="F13" i="1"/>
  <c r="F25" i="1" s="1"/>
  <c r="E13" i="1"/>
  <c r="D13" i="1"/>
  <c r="C13" i="1"/>
  <c r="L25" i="1" l="1"/>
  <c r="K25" i="1"/>
  <c r="M22" i="1"/>
  <c r="M19" i="1"/>
  <c r="M16" i="1"/>
  <c r="E25" i="1"/>
  <c r="M13" i="1"/>
  <c r="D25" i="1"/>
  <c r="C25" i="1"/>
  <c r="M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Autorius</author>
  </authors>
  <commentList>
    <comment ref="C14" authorId="0" shapeId="0" xr:uid="{5AA6DBAC-B6EE-4027-9385-6F6B85C30195}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 shapeId="0" xr:uid="{EA2D8F02-C8E7-4AB7-9973-27254B9A3442}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 shapeId="0" xr:uid="{126A12EE-08CC-4D6A-B1CA-BC6204F3E7B6}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 shapeId="0" xr:uid="{E8350992-4ADD-443D-9396-2020C0337C43}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 shapeId="0" xr:uid="{CAAB9443-9F09-43F6-A531-D1CB06B91E5F}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 shapeId="0" xr:uid="{6F113111-13CF-4709-A853-0F92EF2B2689}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 shapeId="0" xr:uid="{C03A1A0D-776C-4A82-BD49-4516C53836BD}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 shapeId="0" xr:uid="{BB6C7CD8-100D-4146-A10D-189512A0CEAD}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 shapeId="0" xr:uid="{271E6F6C-0902-4C4D-8D89-72E899540415}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 shapeId="0" xr:uid="{D9FA7657-C612-4CDB-BF2E-0D97AAB6EE92}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 shapeId="0" xr:uid="{B1A54993-6A82-4821-B141-92E346389C53}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15" authorId="0" shapeId="0" xr:uid="{38488500-3A54-4DB1-A905-7F6E33B1DB03}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5" authorId="0" shapeId="0" xr:uid="{CB41429A-AEC1-49F0-90FC-F6FFF886C12B}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15" authorId="0" shapeId="0" xr:uid="{F8DE97DA-FE90-43F9-B7C8-F7F778F839C2}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5" authorId="0" shapeId="0" xr:uid="{A74DDECA-665A-4455-B288-63FDDC0DED5B}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5" authorId="0" shapeId="0" xr:uid="{803EFE77-B10E-4228-9F6D-87A0B3F4AB03}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15" authorId="0" shapeId="0" xr:uid="{E2AD23E4-8161-4BC0-838B-FDF00BB9505A}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5" authorId="0" shapeId="0" xr:uid="{91DAEE31-62D4-40F5-AB40-1B89835C92AB}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15" authorId="0" shapeId="0" xr:uid="{5D8DC5F3-F696-4F8F-B76C-DAF8461B3A7B}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5" authorId="0" shapeId="0" xr:uid="{EA07A6A7-883E-4304-AD5A-50A56332B9F8}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17" authorId="0" shapeId="0" xr:uid="{6F8D9DCB-7C9F-4ABB-8A49-5B7B537449D2}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17" authorId="0" shapeId="0" xr:uid="{83E7380D-32A1-45B8-804D-FDB3CF84650C}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7" authorId="0" shapeId="0" xr:uid="{72FDF8FC-F9E0-401B-B12E-7432364810DB}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17" authorId="0" shapeId="0" xr:uid="{B5732CDF-AB28-43A9-AA2D-0C3537794EEB}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7" authorId="0" shapeId="0" xr:uid="{26A9D391-DD26-46EB-BEBC-844FACF8DAAC}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7" authorId="0" shapeId="0" xr:uid="{4E109C14-9974-42C4-99E9-728E8B53BA0C}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17" authorId="0" shapeId="0" xr:uid="{B5825414-AA2D-427B-BE09-4D3EA5D512A5}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7" authorId="0" shapeId="0" xr:uid="{4BEB512B-8DE7-41D3-A271-3806F2905FC4}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17" authorId="0" shapeId="0" xr:uid="{4DDA6869-3102-4895-BA09-8E018721A99F}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7" authorId="0" shapeId="0" xr:uid="{32F2D21E-52E5-4A7A-A73F-46DE17BC0D46}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18" authorId="0" shapeId="0" xr:uid="{5F3BE5E9-017B-46CD-9342-0FFB91181CE5}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18" authorId="0" shapeId="0" xr:uid="{3E244CD6-9F90-4E34-8CDA-C20B34E4F0EA}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8" authorId="0" shapeId="0" xr:uid="{F8C1E047-48A2-44C9-9DE2-58E585E346FF}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18" authorId="0" shapeId="0" xr:uid="{14D1E610-90E3-42CA-9CDA-27EF1A909067}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8" authorId="0" shapeId="0" xr:uid="{6F987C5E-3FE4-43A4-A6B7-3019071824C8}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8" authorId="0" shapeId="0" xr:uid="{0877FE55-7580-4905-8A5C-307C92219A80}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18" authorId="0" shapeId="0" xr:uid="{41EB33AC-9E2A-4F2F-B129-F6A69B411C6B}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8" authorId="0" shapeId="0" xr:uid="{52D421C5-F770-48CE-8F09-3FAE3505A469}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18" authorId="0" shapeId="0" xr:uid="{C5543EC1-029E-4950-90FF-E89A56671047}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8" authorId="0" shapeId="0" xr:uid="{3C31A259-7094-449A-83BA-EBABF8B776EE}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20" authorId="0" shapeId="0" xr:uid="{A3996CD1-700D-4E84-805E-B0563AE65067}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20" authorId="0" shapeId="0" xr:uid="{A5C446E4-A9CD-4B95-9820-16E516441761}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20" authorId="0" shapeId="0" xr:uid="{4839A843-45C7-4E1A-8DB3-EC7DC2E2AE84}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20" authorId="0" shapeId="0" xr:uid="{6A5ABCE3-CF69-418B-AA44-19E9ED57A729}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20" authorId="0" shapeId="0" xr:uid="{F27D79A9-18AF-46F8-9891-0731199BF32D}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20" authorId="0" shapeId="0" xr:uid="{0D0B6583-9DB4-4174-9A4A-BCB3EBDEC0C4}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20" authorId="0" shapeId="0" xr:uid="{73828B19-4D12-4A27-9F4F-B6CB754FC5B0}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0" authorId="0" shapeId="0" xr:uid="{B020C3A2-2533-41AE-9603-F1F4BF8ED9C3}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0" authorId="0" shapeId="0" xr:uid="{BFA2262D-5B8C-416B-AA1E-038C715BE5F5}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20" authorId="0" shapeId="0" xr:uid="{85B137D6-93AB-4682-8E43-3B77FAA59420}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21" authorId="0" shapeId="0" xr:uid="{173FE07F-9CC9-4A3E-B226-FCD0870C6451}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21" authorId="0" shapeId="0" xr:uid="{9DFE6A92-2F60-4980-AAB3-296213C170A8}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21" authorId="0" shapeId="0" xr:uid="{8BB3C4F2-BF86-49FE-906D-2AF1AB765282}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21" authorId="0" shapeId="0" xr:uid="{4F8E40F1-57BE-4625-AF9E-52181012073B}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21" authorId="0" shapeId="0" xr:uid="{9907B764-70CE-4154-BCD7-CA7F89987375}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21" authorId="0" shapeId="0" xr:uid="{2E2720E6-154A-437C-89FF-21C370272F6C}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21" authorId="0" shapeId="0" xr:uid="{285DCEF3-8D34-44C8-A2A9-98FD32509302}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1" authorId="0" shapeId="0" xr:uid="{A8C4F32C-3C2B-451F-A13A-1E886A0F32CE}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1" authorId="0" shapeId="0" xr:uid="{55B96044-C2B7-4308-85CA-F80399F56464}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21" authorId="0" shapeId="0" xr:uid="{FD9FCEBB-1407-46D9-BC90-06E3E8533083}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23" authorId="0" shapeId="0" xr:uid="{5CF43618-3434-46CA-9544-73015A35B765}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23" authorId="0" shapeId="0" xr:uid="{59F3FA1A-CDF3-418C-850D-FAB4E0DBE2C9}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23" authorId="0" shapeId="0" xr:uid="{3F991F97-F4FC-4867-8189-E28D9103D4DE}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23" authorId="0" shapeId="0" xr:uid="{E539A9AA-9A23-4457-8F90-4462A913AA2E}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23" authorId="0" shapeId="0" xr:uid="{86ECA797-466F-4973-B791-BDFDD73CCF52}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23" authorId="0" shapeId="0" xr:uid="{F5608712-6A83-4D4A-8B6C-DAB33E35FCAD}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23" authorId="0" shapeId="0" xr:uid="{1778B066-D741-491A-8454-4BCBC16D26E3}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3" authorId="0" shapeId="0" xr:uid="{3B5FCACC-6F2D-41AB-8211-E60C98943E7D}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3" authorId="0" shapeId="0" xr:uid="{E5D8C15E-1F02-4FA8-B2B1-93B91FEE762D}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23" authorId="0" shapeId="0" xr:uid="{B92226B3-11E9-4148-81BF-2B644ED79659}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24" authorId="0" shapeId="0" xr:uid="{57564F4B-B05F-493D-8854-1E5B3CE1EC95}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24" authorId="0" shapeId="0" xr:uid="{854E6880-3EAF-42AC-A528-D2C21F862FAB}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24" authorId="0" shapeId="0" xr:uid="{C4985FD2-D609-4D9C-B739-A2D0BDC4FE11}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24" authorId="0" shapeId="0" xr:uid="{5C89C12B-97A7-4F73-8B6D-F93ECD8AC3E4}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24" authorId="0" shapeId="0" xr:uid="{78F56A46-E119-4C72-A943-2CFF75932155}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24" authorId="0" shapeId="0" xr:uid="{F7E325BA-98C2-43E8-A8BE-C3411FFD102F}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24" authorId="0" shapeId="0" xr:uid="{BC5FC059-F8A9-4019-A7A2-C727F7837D7F}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4" authorId="0" shapeId="0" xr:uid="{EA0F6D85-8FA3-4F5F-B6B0-C64581265B11}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4" authorId="0" shapeId="0" xr:uid="{C829133A-4980-40B2-878A-F07AD19630B7}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24" authorId="0" shapeId="0" xr:uid="{E62B90C9-8A99-4BA6-8598-8EA97C95114D}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<sst xmlns="http://schemas.openxmlformats.org/spreadsheetml/2006/main" count="52" uniqueCount="46">
  <si>
    <t>Gargždų lopšelis-darželis „Saulutė“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</si>
  <si>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</si>
  <si>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</si>
  <si>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</si>
  <si>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</si>
  <si>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t>FINANSAVIMO SUMOS PAGAL ŠALTINĮ, TIKSLINĘ PASKIRTĮ IR JŲ POKYČIAI PER ATASKAITINĮ LAIKOTARPĮ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</si>
  <si>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</si>
  <si>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</si>
  <si>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</si>
  <si>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</si>
  <si>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</si>
  <si>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</si>
  <si>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</si>
  <si>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</si>
  <si>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t>Perduota kitiems viešojo sektoriaus subjektams</t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</si>
  <si>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</si>
  <si>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</si>
  <si>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</si>
  <si>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</si>
  <si>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</si>
  <si>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</si>
  <si>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</si>
  <si>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</si>
  <si>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</si>
  <si>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</si>
  <si>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</si>
  <si>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</si>
  <si>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</si>
  <si>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</si>
  <si>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</si>
  <si>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</si>
  <si>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</si>
  <si>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</si>
  <si>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</si>
  <si>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r>
      <t>3.</t>
    </r>
    <r>
      <rPr>
        <sz val="11"/>
        <rFont val="Times New Roman"/>
        <family val="1"/>
        <charset val="186"/>
      </rPr>
      <t>2.</t>
    </r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</si>
  <si>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</si>
  <si>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</si>
  <si>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</si>
  <si>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</si>
  <si>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</si>
  <si>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</si>
  <si>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pergrupavimas, praėjusio ataskaitinio laikotarpio klaidų taisymas ir valiutos kurso įtaka pinigų likučiams, susijusiems su finansavimo sumomis</t>
  </si>
  <si>
    <t>Direktorė</t>
  </si>
  <si>
    <t>Centralizuotos biudžetinių įstaigų buhalterinės apskaitos skyriaus vedėja</t>
  </si>
  <si>
    <t xml:space="preserve">              Lina Petrauskienė</t>
  </si>
  <si>
    <t>Auksė Žitkuvienė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</si>
</sst>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Arial"/>
      <family val="2"/>
      <charset val="186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2" xfId="0" applyNumberFormat="1" applyFont="1" applyBorder="1" applyAlignment="1">
      <alignment horizontal="left" vertical="center" wrapText="1" inden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4" fillId="3" borderId="0" xfId="0" applyFont="1" applyFill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2"/>
  <sheetViews>
    <sheetView tabSelected="1" workbookViewId="0">
      <selection activeCell="A32" sqref="A32:D32"/>
    </sheetView>
  </sheetViews>
  <sheetFormatPr defaultColWidth="9.140625" defaultRowHeight="15" x14ac:dyDescent="0.25"/>
  <cols>
    <col min="1" max="1" width="6" style="1" customWidth="1"/>
    <col min="2" max="2" width="32.85546875" style="2" customWidth="1"/>
    <col min="3" max="3" width="13.5703125" style="2" customWidth="1"/>
    <col min="4" max="4" width="12.5703125" style="2" customWidth="1"/>
    <col min="5" max="5" width="11.5703125" style="2" customWidth="1"/>
    <col min="6" max="6" width="11.7109375" style="2" customWidth="1"/>
    <col min="7" max="7" width="12.85546875" style="2" customWidth="1"/>
    <col min="8" max="8" width="11.42578125" style="2" customWidth="1"/>
    <col min="9" max="9" width="15.7109375" style="2" customWidth="1"/>
    <col min="10" max="10" width="13.28515625" style="2" customWidth="1"/>
    <col min="11" max="11" width="10.7109375" style="2" customWidth="1"/>
    <col min="12" max="13" width="15.7109375" style="2" customWidth="1"/>
    <col min="14" max="14" width="9.140625" style="2"/>
    <col min="15" max="15" width="54.42578125" style="2" customWidth="1"/>
    <col min="16" max="16" width="50.28515625" style="2" customWidth="1"/>
    <col min="17" max="18" width="9.140625" style="2"/>
    <col min="19" max="19" width="50.140625" style="2" customWidth="1"/>
    <col min="20" max="20" width="9.140625" style="2"/>
    <col min="21" max="21" width="50.85546875" style="2" customWidth="1"/>
    <col min="22" max="22" width="9.140625" style="2"/>
    <col min="23" max="23" width="49.7109375" style="2" customWidth="1"/>
    <col min="24" max="24" width="33.85546875" style="2" customWidth="1"/>
    <col min="25" max="16384" width="9.140625" style="2"/>
  </cols>
  <sheetData>
    <row r="1" spans="1:24" x14ac:dyDescent="0.25">
      <c r="I1" s="3"/>
      <c r="J1" s="3"/>
      <c r="K1" s="3"/>
    </row>
    <row r="2" spans="1:24" x14ac:dyDescent="0.25">
      <c r="A2" s="33" t="s">
        <v>0</v>
      </c>
      <c r="B2" s="33"/>
      <c r="C2" s="33"/>
      <c r="I2" s="2" t="s">
        <v>1</v>
      </c>
    </row>
    <row r="3" spans="1:24" x14ac:dyDescent="0.25">
      <c r="I3" s="2" t="s">
        <v>2</v>
      </c>
    </row>
    <row r="5" spans="1:24" x14ac:dyDescent="0.25">
      <c r="A5" s="34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24" x14ac:dyDescent="0.25">
      <c r="A6" s="34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8" spans="1:24" x14ac:dyDescent="0.25">
      <c r="A8" s="34" t="s">
        <v>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10" spans="1:24" x14ac:dyDescent="0.25">
      <c r="A10" s="36" t="s">
        <v>6</v>
      </c>
      <c r="B10" s="36" t="s">
        <v>7</v>
      </c>
      <c r="C10" s="36" t="s">
        <v>8</v>
      </c>
      <c r="D10" s="36" t="s">
        <v>9</v>
      </c>
      <c r="E10" s="36"/>
      <c r="F10" s="36"/>
      <c r="G10" s="36"/>
      <c r="H10" s="36"/>
      <c r="I10" s="36"/>
      <c r="J10" s="37"/>
      <c r="K10" s="37"/>
      <c r="L10" s="36"/>
      <c r="M10" s="36" t="s">
        <v>10</v>
      </c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ht="114" x14ac:dyDescent="0.25">
      <c r="A11" s="36"/>
      <c r="B11" s="36"/>
      <c r="C11" s="36"/>
      <c r="D11" s="4" t="s">
        <v>11</v>
      </c>
      <c r="E11" s="4" t="s">
        <v>12</v>
      </c>
      <c r="F11" s="4" t="s">
        <v>13</v>
      </c>
      <c r="G11" s="4" t="s">
        <v>14</v>
      </c>
      <c r="H11" s="4" t="s">
        <v>15</v>
      </c>
      <c r="I11" s="5" t="s">
        <v>16</v>
      </c>
      <c r="J11" s="4" t="s">
        <v>17</v>
      </c>
      <c r="K11" s="4" t="s">
        <v>18</v>
      </c>
      <c r="L11" s="6" t="s">
        <v>19</v>
      </c>
      <c r="M11" s="36"/>
      <c r="O11" s="32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8" t="s">
        <v>20</v>
      </c>
      <c r="L12" s="7">
        <v>12</v>
      </c>
      <c r="M12" s="7">
        <v>13</v>
      </c>
      <c r="O12" s="9"/>
      <c r="P12" s="9"/>
      <c r="Q12" s="9"/>
      <c r="R12" s="9"/>
      <c r="S12" s="9"/>
      <c r="T12" s="9"/>
      <c r="U12" s="9"/>
      <c r="V12" s="9"/>
      <c r="W12" s="10"/>
      <c r="X12" s="9"/>
    </row>
    <row r="13" spans="1:24" ht="71.25" x14ac:dyDescent="0.25">
      <c r="A13" s="4" t="s">
        <v>21</v>
      </c>
      <c r="B13" s="11" t="s">
        <v>22</v>
      </c>
      <c r="C13" s="12">
        <f t="shared" ref="C13:L13" si="0">SUM(C14:C15)</f>
        <v>0</v>
      </c>
      <c r="D13" s="12">
        <f t="shared" si="0"/>
        <v>102460.57</v>
      </c>
      <c r="E13" s="12">
        <f t="shared" si="0"/>
        <v>0</v>
      </c>
      <c r="F13" s="12">
        <f t="shared" si="0"/>
        <v>142.41999999999999</v>
      </c>
      <c r="G13" s="12">
        <f t="shared" si="0"/>
        <v>0</v>
      </c>
      <c r="H13" s="12">
        <f t="shared" si="0"/>
        <v>0</v>
      </c>
      <c r="I13" s="12">
        <f t="shared" si="0"/>
        <v>-102602.98999999999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ref="M13:M25" si="1">SUM(C13:L13)</f>
        <v>1.4551915228366852E-11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x14ac:dyDescent="0.25">
      <c r="A14" s="14" t="s">
        <v>23</v>
      </c>
      <c r="B14" s="15" t="s">
        <v>24</v>
      </c>
      <c r="C14" s="16">
        <v>0</v>
      </c>
      <c r="D14" s="16">
        <v>0</v>
      </c>
      <c r="E14" s="16">
        <v>10956.4</v>
      </c>
      <c r="F14" s="16">
        <v>142.41999999999999</v>
      </c>
      <c r="G14" s="16">
        <v>0</v>
      </c>
      <c r="H14" s="16">
        <v>0</v>
      </c>
      <c r="I14" s="16">
        <v>-11098.82</v>
      </c>
      <c r="J14" s="16">
        <v>0</v>
      </c>
      <c r="K14" s="16">
        <v>0</v>
      </c>
      <c r="L14" s="16">
        <v>0</v>
      </c>
      <c r="M14" s="12">
        <f t="shared" si="1"/>
        <v>0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5">
      <c r="A15" s="14" t="s">
        <v>25</v>
      </c>
      <c r="B15" s="15" t="s">
        <v>26</v>
      </c>
      <c r="C15" s="16">
        <v>0</v>
      </c>
      <c r="D15" s="16">
        <v>102460.57</v>
      </c>
      <c r="E15" s="16">
        <v>-10956.4</v>
      </c>
      <c r="F15" s="16">
        <v>0</v>
      </c>
      <c r="G15" s="16">
        <v>0</v>
      </c>
      <c r="H15" s="16">
        <v>0</v>
      </c>
      <c r="I15" s="16">
        <v>-91504.17</v>
      </c>
      <c r="J15" s="16">
        <v>0</v>
      </c>
      <c r="K15" s="16">
        <v>0</v>
      </c>
      <c r="L15" s="16">
        <v>0</v>
      </c>
      <c r="M15" s="12">
        <f t="shared" si="1"/>
        <v>1.4551915228366852E-11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85.5" x14ac:dyDescent="0.25">
      <c r="A16" s="4" t="s">
        <v>27</v>
      </c>
      <c r="B16" s="11" t="s">
        <v>28</v>
      </c>
      <c r="C16" s="12">
        <f t="shared" ref="C16:L16" si="2">SUM(C17:C18)</f>
        <v>316873.93</v>
      </c>
      <c r="D16" s="12">
        <f t="shared" si="2"/>
        <v>175360.04</v>
      </c>
      <c r="E16" s="12">
        <f t="shared" si="2"/>
        <v>0</v>
      </c>
      <c r="F16" s="12">
        <f t="shared" si="2"/>
        <v>2190.92</v>
      </c>
      <c r="G16" s="12">
        <f t="shared" si="2"/>
        <v>0</v>
      </c>
      <c r="H16" s="12">
        <f t="shared" si="2"/>
        <v>0</v>
      </c>
      <c r="I16" s="12">
        <f t="shared" si="2"/>
        <v>-181170.02</v>
      </c>
      <c r="J16" s="12">
        <f t="shared" si="2"/>
        <v>0</v>
      </c>
      <c r="K16" s="12">
        <f t="shared" si="2"/>
        <v>0</v>
      </c>
      <c r="L16" s="12">
        <f t="shared" si="2"/>
        <v>0</v>
      </c>
      <c r="M16" s="12">
        <f t="shared" si="1"/>
        <v>313254.87</v>
      </c>
      <c r="O16" s="13"/>
      <c r="P16" s="13"/>
      <c r="Q16" s="13"/>
      <c r="R16" s="13"/>
      <c r="S16" s="13"/>
      <c r="T16" s="13"/>
      <c r="U16" s="13"/>
      <c r="V16" s="13"/>
      <c r="W16" s="13"/>
      <c r="X16" s="18"/>
    </row>
    <row r="17" spans="1:25" x14ac:dyDescent="0.25">
      <c r="A17" s="14" t="s">
        <v>29</v>
      </c>
      <c r="B17" s="15" t="s">
        <v>24</v>
      </c>
      <c r="C17" s="16">
        <v>316873.93</v>
      </c>
      <c r="D17" s="16">
        <v>2806.2</v>
      </c>
      <c r="E17" s="16">
        <v>0</v>
      </c>
      <c r="F17" s="16">
        <v>46.15</v>
      </c>
      <c r="G17" s="16">
        <v>0</v>
      </c>
      <c r="H17" s="16">
        <v>0</v>
      </c>
      <c r="I17" s="16">
        <v>-6471.41</v>
      </c>
      <c r="J17" s="16">
        <v>0</v>
      </c>
      <c r="K17" s="16">
        <v>0</v>
      </c>
      <c r="L17" s="16">
        <v>0</v>
      </c>
      <c r="M17" s="12">
        <f t="shared" si="1"/>
        <v>313254.87000000005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5" x14ac:dyDescent="0.25">
      <c r="A18" s="14" t="s">
        <v>30</v>
      </c>
      <c r="B18" s="15" t="s">
        <v>26</v>
      </c>
      <c r="C18" s="16">
        <v>0</v>
      </c>
      <c r="D18" s="16">
        <v>172553.84</v>
      </c>
      <c r="E18" s="16">
        <v>0</v>
      </c>
      <c r="F18" s="16">
        <v>2144.77</v>
      </c>
      <c r="G18" s="16">
        <v>0</v>
      </c>
      <c r="H18" s="16">
        <v>0</v>
      </c>
      <c r="I18" s="16">
        <v>-174698.61</v>
      </c>
      <c r="J18" s="16">
        <v>0</v>
      </c>
      <c r="K18" s="16">
        <v>0</v>
      </c>
      <c r="L18" s="16">
        <v>0</v>
      </c>
      <c r="M18" s="12">
        <f t="shared" si="1"/>
        <v>0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5" ht="114" x14ac:dyDescent="0.25">
      <c r="A19" s="4" t="s">
        <v>31</v>
      </c>
      <c r="B19" s="11" t="s">
        <v>32</v>
      </c>
      <c r="C19" s="19">
        <f t="shared" ref="C19:L19" si="3">SUM(C20:C21)</f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2">
        <f t="shared" si="3"/>
        <v>0</v>
      </c>
      <c r="J19" s="12">
        <f>SUM(J20:J21)</f>
        <v>0</v>
      </c>
      <c r="K19" s="12">
        <f t="shared" si="3"/>
        <v>0</v>
      </c>
      <c r="L19" s="12">
        <f t="shared" si="3"/>
        <v>0</v>
      </c>
      <c r="M19" s="12">
        <f t="shared" si="1"/>
        <v>0</v>
      </c>
      <c r="O19" s="13"/>
      <c r="P19" s="13"/>
      <c r="Q19" s="13"/>
      <c r="R19" s="13"/>
      <c r="S19" s="13"/>
      <c r="T19" s="13"/>
      <c r="U19" s="13"/>
      <c r="V19" s="13"/>
      <c r="W19" s="13"/>
      <c r="X19" s="18"/>
    </row>
    <row r="20" spans="1:25" x14ac:dyDescent="0.25">
      <c r="A20" s="14" t="s">
        <v>33</v>
      </c>
      <c r="B20" s="15" t="s">
        <v>24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2">
        <f t="shared" si="1"/>
        <v>0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5" ht="16.5" customHeight="1" x14ac:dyDescent="0.25">
      <c r="A21" s="14" t="s">
        <v>34</v>
      </c>
      <c r="B21" s="15" t="s">
        <v>26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2">
        <f t="shared" si="1"/>
        <v>0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5" x14ac:dyDescent="0.25">
      <c r="A22" s="4" t="s">
        <v>35</v>
      </c>
      <c r="B22" s="11" t="s">
        <v>36</v>
      </c>
      <c r="C22" s="12">
        <f t="shared" ref="C22:L22" si="4">SUM(C23:C24)</f>
        <v>8209.74</v>
      </c>
      <c r="D22" s="12">
        <f t="shared" si="4"/>
        <v>0</v>
      </c>
      <c r="E22" s="12">
        <f>SUM(E23:E24)</f>
        <v>0</v>
      </c>
      <c r="F22" s="12">
        <f t="shared" si="4"/>
        <v>1259.45</v>
      </c>
      <c r="G22" s="12">
        <f t="shared" si="4"/>
        <v>0</v>
      </c>
      <c r="H22" s="12">
        <f t="shared" si="4"/>
        <v>0</v>
      </c>
      <c r="I22" s="12">
        <f t="shared" si="4"/>
        <v>-1819.14</v>
      </c>
      <c r="J22" s="12">
        <f>SUM(J23:J24)</f>
        <v>0</v>
      </c>
      <c r="K22" s="12">
        <f t="shared" si="4"/>
        <v>0</v>
      </c>
      <c r="L22" s="12">
        <f t="shared" si="4"/>
        <v>0</v>
      </c>
      <c r="M22" s="12">
        <f t="shared" si="1"/>
        <v>7650.05</v>
      </c>
      <c r="O22" s="13"/>
      <c r="P22" s="13"/>
      <c r="Q22" s="13"/>
      <c r="R22" s="13"/>
      <c r="S22" s="13"/>
      <c r="T22" s="13"/>
      <c r="U22" s="13"/>
      <c r="V22" s="13"/>
      <c r="W22" s="13"/>
      <c r="X22" s="18"/>
    </row>
    <row r="23" spans="1:25" x14ac:dyDescent="0.25">
      <c r="A23" s="14" t="s">
        <v>37</v>
      </c>
      <c r="B23" s="15" t="s">
        <v>24</v>
      </c>
      <c r="C23" s="16">
        <v>8209.74</v>
      </c>
      <c r="D23" s="16">
        <v>0</v>
      </c>
      <c r="E23" s="16">
        <v>0</v>
      </c>
      <c r="F23" s="16">
        <v>1259.45</v>
      </c>
      <c r="G23" s="16">
        <v>0</v>
      </c>
      <c r="H23" s="16">
        <v>0</v>
      </c>
      <c r="I23" s="16">
        <v>-1819.14</v>
      </c>
      <c r="J23" s="16">
        <v>0</v>
      </c>
      <c r="K23" s="16">
        <v>0</v>
      </c>
      <c r="L23" s="16">
        <v>0</v>
      </c>
      <c r="M23" s="12">
        <f t="shared" si="1"/>
        <v>7650.05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5" ht="16.5" customHeight="1" x14ac:dyDescent="0.25">
      <c r="A24" s="14" t="s">
        <v>38</v>
      </c>
      <c r="B24" s="15" t="s">
        <v>26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2">
        <f t="shared" si="1"/>
        <v>0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5" ht="28.5" customHeight="1" x14ac:dyDescent="0.25">
      <c r="A25" s="4" t="s">
        <v>39</v>
      </c>
      <c r="B25" s="11" t="s">
        <v>40</v>
      </c>
      <c r="C25" s="20">
        <f t="shared" ref="C25:L25" si="5">SUM(C13,C16,C19,C22)</f>
        <v>325083.67</v>
      </c>
      <c r="D25" s="20">
        <f t="shared" si="5"/>
        <v>277820.61</v>
      </c>
      <c r="E25" s="20">
        <f t="shared" si="5"/>
        <v>0</v>
      </c>
      <c r="F25" s="20">
        <f t="shared" si="5"/>
        <v>3592.79</v>
      </c>
      <c r="G25" s="20">
        <f t="shared" si="5"/>
        <v>0</v>
      </c>
      <c r="H25" s="20">
        <f t="shared" si="5"/>
        <v>0</v>
      </c>
      <c r="I25" s="20">
        <f t="shared" si="5"/>
        <v>-285592.15000000002</v>
      </c>
      <c r="J25" s="20">
        <f t="shared" si="5"/>
        <v>0</v>
      </c>
      <c r="K25" s="20">
        <f t="shared" si="5"/>
        <v>0</v>
      </c>
      <c r="L25" s="20">
        <f t="shared" si="5"/>
        <v>0</v>
      </c>
      <c r="M25" s="20">
        <f t="shared" si="1"/>
        <v>320904.92000000004</v>
      </c>
      <c r="O25" s="13"/>
      <c r="P25" s="13"/>
      <c r="Q25" s="13"/>
      <c r="R25" s="13"/>
      <c r="S25" s="13"/>
      <c r="T25" s="13"/>
      <c r="U25" s="13"/>
      <c r="V25" s="13"/>
      <c r="W25" s="13"/>
      <c r="X25" s="21"/>
    </row>
    <row r="26" spans="1:25" x14ac:dyDescent="0.25">
      <c r="A26" s="22" t="s">
        <v>41</v>
      </c>
    </row>
    <row r="27" spans="1:25" customFormat="1" ht="15" customHeight="1" x14ac:dyDescent="0.25">
      <c r="A27" s="30" t="s">
        <v>42</v>
      </c>
      <c r="B27" s="30"/>
      <c r="C27" s="24"/>
      <c r="D27" s="24"/>
      <c r="E27" s="24" t="s">
        <v>44</v>
      </c>
      <c r="F27" s="25"/>
    </row>
    <row r="28" spans="1:25" customFormat="1" hidden="1" x14ac:dyDescent="0.25">
      <c r="A28" s="23"/>
      <c r="B28" s="23"/>
      <c r="C28" s="23"/>
      <c r="D28" s="23"/>
      <c r="E28" s="23"/>
      <c r="Y28" s="26"/>
    </row>
    <row r="29" spans="1:25" customFormat="1" hidden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Y29" s="26"/>
    </row>
    <row r="30" spans="1:25" hidden="1" x14ac:dyDescent="0.25"/>
    <row r="32" spans="1:25" ht="15" customHeight="1" x14ac:dyDescent="0.25">
      <c r="A32" s="28" t="s">
        <v>43</v>
      </c>
      <c r="B32" s="29"/>
      <c r="C32" s="28"/>
      <c r="D32" s="28"/>
      <c r="E32" s="31" t="s">
        <v>45</v>
      </c>
      <c r="F32" s="31"/>
    </row>
  </sheetData>
  <mergeCells count="13">
    <mergeCell ref="A27:B27"/>
    <mergeCell ref="E32:F32"/>
    <mergeCell ref="O10:O11"/>
    <mergeCell ref="P10:X10"/>
    <mergeCell ref="A2:C2"/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7" right="0.7" top="0.75" bottom="0.75" header="0.3" footer="0.3"/>
  <pageSetup paperSize="9" scale="64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Finansavimo sumos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Šakinienė</dc:creator>
  <cp:lastModifiedBy>Darbo</cp:lastModifiedBy>
  <cp:lastPrinted>2022-05-16T10:34:22Z</cp:lastPrinted>
  <dcterms:created xsi:type="dcterms:W3CDTF">2015-06-05T18:19:34Z</dcterms:created>
  <dcterms:modified xsi:type="dcterms:W3CDTF">2022-05-16T11:44:09Z</dcterms:modified>
</cp:coreProperties>
</file>